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0.3.4.64\日青協\zenseitai\２０２３年度\03.要項・申込書\02．申込書\01.道府県団、アップロード\"/>
    </mc:Choice>
  </mc:AlternateContent>
  <xr:revisionPtr revIDLastSave="0" documentId="13_ncr:1_{64AA5AFD-8707-424D-A68A-4EB0715445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〈サンプル〉 フットサル大会登録票" sheetId="2" r:id="rId1"/>
    <sheet name=" フットサル大会登録票" sheetId="3" r:id="rId2"/>
  </sheets>
  <definedNames>
    <definedName name="_xlnm.Print_Area" localSheetId="1">' フットサル大会登録票'!$B$3:$AU$31</definedName>
    <definedName name="_xlnm.Print_Area" localSheetId="0">'〈サンプル〉 フットサル大会登録票'!$B$3:$AU$31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S22" i="3" l="1"/>
  <c r="HR22" i="3"/>
  <c r="HQ22" i="3"/>
  <c r="HP22" i="3"/>
  <c r="HS21" i="3"/>
  <c r="HR21" i="3"/>
  <c r="HQ21" i="3"/>
  <c r="HP21" i="3"/>
  <c r="HS20" i="3"/>
  <c r="HR20" i="3"/>
  <c r="HQ20" i="3"/>
  <c r="HP20" i="3"/>
  <c r="HS19" i="3"/>
  <c r="HR19" i="3"/>
  <c r="HQ19" i="3"/>
  <c r="HP19" i="3"/>
  <c r="HS18" i="3"/>
  <c r="HR18" i="3"/>
  <c r="HQ18" i="3"/>
  <c r="HP18" i="3"/>
  <c r="HS17" i="3"/>
  <c r="HR17" i="3"/>
  <c r="HQ17" i="3"/>
  <c r="HP17" i="3"/>
  <c r="HS16" i="3"/>
  <c r="HR16" i="3"/>
  <c r="HQ16" i="3"/>
  <c r="HP16" i="3"/>
  <c r="HS15" i="3"/>
  <c r="HR15" i="3"/>
  <c r="HQ15" i="3"/>
  <c r="HP15" i="3"/>
  <c r="HS14" i="3"/>
  <c r="HR14" i="3"/>
  <c r="HQ14" i="3"/>
  <c r="HP14" i="3"/>
  <c r="HS13" i="3"/>
  <c r="HR13" i="3"/>
  <c r="HQ13" i="3"/>
  <c r="HP13" i="3"/>
  <c r="HS12" i="3"/>
  <c r="HR12" i="3"/>
  <c r="HQ12" i="3"/>
  <c r="HP12" i="3"/>
  <c r="HS11" i="3"/>
  <c r="HR11" i="3"/>
  <c r="HQ11" i="3"/>
  <c r="HP11" i="3"/>
  <c r="HS10" i="3"/>
  <c r="HR10" i="3"/>
  <c r="HQ10" i="3"/>
  <c r="HP10" i="3"/>
  <c r="HS9" i="3"/>
  <c r="HR9" i="3"/>
  <c r="HQ9" i="3"/>
  <c r="HP9" i="3"/>
  <c r="HS8" i="3"/>
  <c r="HR8" i="3"/>
  <c r="HQ8" i="3"/>
  <c r="HP8" i="3"/>
  <c r="HS22" i="2"/>
  <c r="HR22" i="2"/>
  <c r="HQ22" i="2"/>
  <c r="HP22" i="2"/>
  <c r="HS21" i="2"/>
  <c r="HR21" i="2"/>
  <c r="HQ21" i="2"/>
  <c r="HP21" i="2"/>
  <c r="HS20" i="2"/>
  <c r="HR20" i="2"/>
  <c r="HQ20" i="2"/>
  <c r="HP20" i="2"/>
  <c r="HS19" i="2"/>
  <c r="HR19" i="2"/>
  <c r="HQ19" i="2"/>
  <c r="HP19" i="2"/>
  <c r="HS18" i="2"/>
  <c r="HR18" i="2"/>
  <c r="HQ18" i="2"/>
  <c r="HP18" i="2"/>
  <c r="HS17" i="2"/>
  <c r="HR17" i="2"/>
  <c r="HQ17" i="2"/>
  <c r="HP17" i="2"/>
  <c r="HS16" i="2"/>
  <c r="HR16" i="2"/>
  <c r="HQ16" i="2"/>
  <c r="HP16" i="2"/>
  <c r="HS15" i="2"/>
  <c r="HR15" i="2"/>
  <c r="HQ15" i="2"/>
  <c r="HP15" i="2"/>
  <c r="HS14" i="2"/>
  <c r="HR14" i="2"/>
  <c r="HQ14" i="2"/>
  <c r="HP14" i="2"/>
  <c r="HS13" i="2"/>
  <c r="HR13" i="2"/>
  <c r="HQ13" i="2"/>
  <c r="HP13" i="2"/>
  <c r="HS12" i="2"/>
  <c r="HR12" i="2"/>
  <c r="HQ12" i="2"/>
  <c r="HP12" i="2"/>
  <c r="HS11" i="2"/>
  <c r="HR11" i="2"/>
  <c r="HQ11" i="2"/>
  <c r="HP11" i="2"/>
  <c r="HS10" i="2"/>
  <c r="HR10" i="2"/>
  <c r="HQ10" i="2"/>
  <c r="HP10" i="2"/>
  <c r="HS9" i="2"/>
  <c r="HR9" i="2"/>
  <c r="HQ9" i="2"/>
  <c r="HP9" i="2"/>
  <c r="HS8" i="2"/>
  <c r="HR8" i="2"/>
  <c r="HQ8" i="2"/>
  <c r="HP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Yoshiharu Noguchi</author>
  </authors>
  <commentList>
    <comment ref="AM8" authorId="0" shapeId="0" xr:uid="{00000000-0006-0000-0000-000001000000}">
      <text>
        <r>
          <rPr>
            <sz val="14"/>
            <color indexed="81"/>
            <rFont val="ＭＳ Ｐゴシック"/>
            <family val="3"/>
            <charset val="128"/>
          </rPr>
          <t>FP･GKのいずれかを選択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Yoshiharu Noguchi</author>
  </authors>
  <commentList>
    <comment ref="AM8" authorId="0" shapeId="0" xr:uid="{00000000-0006-0000-0100-000001000000}">
      <text>
        <r>
          <rPr>
            <sz val="14"/>
            <color indexed="81"/>
            <rFont val="ＭＳ Ｐゴシック"/>
            <family val="3"/>
            <charset val="128"/>
          </rPr>
          <t>FP･GKのいずれかを選択</t>
        </r>
      </text>
    </comment>
  </commentList>
</comments>
</file>

<file path=xl/sharedStrings.xml><?xml version="1.0" encoding="utf-8"?>
<sst xmlns="http://schemas.openxmlformats.org/spreadsheetml/2006/main" count="221" uniqueCount="143">
  <si>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</si>
  <si>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</si>
  <si>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</si>
  <si>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</si>
  <si>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</si>
  <si>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</si>
  <si>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</si>
  <si>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</si>
  <si>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</si>
  <si>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</si>
  <si>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</si>
  <si>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</si>
  <si>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</si>
  <si>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</si>
  <si>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</si>
  <si>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背番号</t>
  </si>
  <si>
    <t>名前（姓）</t>
    <rPh sb="3" eb="4">
      <t>セイ</t>
    </rPh>
    <phoneticPr fontId="2"/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</si>
  <si>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</si>
  <si>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</si>
  <si>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</si>
  <si>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</si>
  <si>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</si>
  <si>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年度</t>
    <rPh sb="0" eb="2">
      <t>ネンド</t>
    </rPh>
    <phoneticPr fontId="2"/>
  </si>
  <si>
    <t>印</t>
    <rPh sb="0" eb="1">
      <t>イン</t>
    </rPh>
    <phoneticPr fontId="2"/>
  </si>
  <si>
    <t>所属FA</t>
    <rPh sb="0" eb="2">
      <t>ショゾク</t>
    </rPh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</si>
  <si>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</si>
  <si>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</si>
  <si>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</si>
  <si>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生年月日
(YYYY/MM/DD)　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</si>
  <si>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</si>
  <si>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</si>
  <si>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</si>
  <si>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</si>
  <si>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</si>
  <si>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</si>
  <si>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</si>
  <si>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</si>
  <si>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</si>
  <si>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</si>
  <si>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</si>
  <si>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</si>
  <si>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</si>
  <si>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</si>
  <si>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</si>
  <si>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</si>
  <si>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フリガナ</t>
    <phoneticPr fontId="2"/>
  </si>
  <si>
    <t>カスミガオカ　エフシー</t>
    <phoneticPr fontId="2"/>
  </si>
  <si>
    <t>シンジュク　カズオ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</si>
  <si>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</si>
  <si>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</si>
  <si>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</si>
  <si>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生年月日
(YYYY/MM/DD)　</t>
    <phoneticPr fontId="2"/>
  </si>
  <si>
    <t>霞が丘ＦＣ</t>
    <phoneticPr fontId="2"/>
  </si>
  <si>
    <t>新宿　一男</t>
    <phoneticPr fontId="2"/>
  </si>
  <si>
    <t>新宿</t>
    <phoneticPr fontId="2"/>
  </si>
  <si>
    <t>一郎</t>
    <phoneticPr fontId="2"/>
  </si>
  <si>
    <t>シンジュク</t>
    <phoneticPr fontId="2"/>
  </si>
  <si>
    <t>イチロウ</t>
    <phoneticPr fontId="2"/>
  </si>
  <si>
    <t>シンジュク　フミカズ</t>
    <phoneticPr fontId="2"/>
  </si>
  <si>
    <t>090-1234-5678</t>
    <phoneticPr fontId="2"/>
  </si>
  <si>
    <t>代々木</t>
    <phoneticPr fontId="2"/>
  </si>
  <si>
    <t>太郎</t>
    <phoneticPr fontId="2"/>
  </si>
  <si>
    <t>ヨヨギ</t>
    <phoneticPr fontId="2"/>
  </si>
  <si>
    <t>タロウ</t>
    <phoneticPr fontId="2"/>
  </si>
  <si>
    <t>新宿　ニ三一</t>
    <phoneticPr fontId="2"/>
  </si>
  <si>
    <t>abcdef@adress.com</t>
    <phoneticPr fontId="2"/>
  </si>
  <si>
    <t>原宿</t>
    <phoneticPr fontId="2"/>
  </si>
  <si>
    <t>二郎</t>
    <phoneticPr fontId="2"/>
  </si>
  <si>
    <t>ハラジュク</t>
    <phoneticPr fontId="2"/>
  </si>
  <si>
    <t>ジロウ</t>
    <phoneticPr fontId="2"/>
  </si>
  <si>
    <t>090-××××－○○○○</t>
    <phoneticPr fontId="2"/>
  </si>
  <si>
    <t>渋谷</t>
    <phoneticPr fontId="2"/>
  </si>
  <si>
    <t>三郎</t>
    <phoneticPr fontId="2"/>
  </si>
  <si>
    <t>シブヤ</t>
    <phoneticPr fontId="2"/>
  </si>
  <si>
    <t>サブロウ</t>
    <phoneticPr fontId="2"/>
  </si>
  <si>
    <t>160-0013</t>
    <phoneticPr fontId="2"/>
  </si>
  <si>
    <t>恵比寿</t>
    <phoneticPr fontId="2"/>
  </si>
  <si>
    <t>賢治</t>
    <phoneticPr fontId="2"/>
  </si>
  <si>
    <t>エビス</t>
    <phoneticPr fontId="2"/>
  </si>
  <si>
    <t>ケンジ</t>
    <phoneticPr fontId="2"/>
  </si>
  <si>
    <t>目黒</t>
    <phoneticPr fontId="2"/>
  </si>
  <si>
    <t>拓也</t>
    <phoneticPr fontId="2"/>
  </si>
  <si>
    <t>メグロ</t>
    <phoneticPr fontId="2"/>
  </si>
  <si>
    <t>タクヤ</t>
    <phoneticPr fontId="2"/>
  </si>
  <si>
    <t>青</t>
    <phoneticPr fontId="2"/>
  </si>
  <si>
    <t>赤</t>
    <phoneticPr fontId="2"/>
  </si>
  <si>
    <t>五反田</t>
    <phoneticPr fontId="2"/>
  </si>
  <si>
    <t>健太郎</t>
    <phoneticPr fontId="2"/>
  </si>
  <si>
    <t>ゴタンダ</t>
    <phoneticPr fontId="2"/>
  </si>
  <si>
    <t>ケンタロウ</t>
    <phoneticPr fontId="2"/>
  </si>
  <si>
    <t>白</t>
    <phoneticPr fontId="2"/>
  </si>
  <si>
    <t>黄</t>
    <phoneticPr fontId="2"/>
  </si>
  <si>
    <t>大崎</t>
    <phoneticPr fontId="2"/>
  </si>
  <si>
    <t>健二</t>
    <phoneticPr fontId="2"/>
  </si>
  <si>
    <t>オオサキ</t>
    <phoneticPr fontId="2"/>
  </si>
  <si>
    <t>品川</t>
    <phoneticPr fontId="2"/>
  </si>
  <si>
    <t>卓郎</t>
    <phoneticPr fontId="2"/>
  </si>
  <si>
    <t>シナガワ</t>
    <phoneticPr fontId="2"/>
  </si>
  <si>
    <t>タクロウ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</si>
  <si>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</si>
  <si>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</si>
  <si>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</si>
  <si>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</si>
  <si>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田町</t>
    <phoneticPr fontId="2"/>
  </si>
  <si>
    <t>幸司</t>
    <phoneticPr fontId="2"/>
  </si>
  <si>
    <t>タマチ</t>
    <phoneticPr fontId="2"/>
  </si>
  <si>
    <t>コウジ</t>
    <phoneticPr fontId="2"/>
  </si>
  <si>
    <t>監督</t>
    <phoneticPr fontId="2"/>
  </si>
  <si>
    <t>中野　武史</t>
    <phoneticPr fontId="2"/>
  </si>
  <si>
    <t>ナカノ　タケシ</t>
    <phoneticPr fontId="2"/>
  </si>
  <si>
    <t>090-○○○○-△△△△</t>
    <phoneticPr fontId="2"/>
  </si>
  <si>
    <t>浜松町</t>
    <phoneticPr fontId="2"/>
  </si>
  <si>
    <t>康二</t>
    <phoneticPr fontId="2"/>
  </si>
  <si>
    <t>ハママツチョウ</t>
    <phoneticPr fontId="2"/>
  </si>
  <si>
    <t>コウジ</t>
    <phoneticPr fontId="2"/>
  </si>
  <si>
    <t>トレーナー</t>
    <phoneticPr fontId="2"/>
  </si>
  <si>
    <t>東京　明日</t>
    <rPh sb="3" eb="5">
      <t>アシタ</t>
    </rPh>
    <phoneticPr fontId="2"/>
  </si>
  <si>
    <t>トウキョウ　ミライ</t>
    <phoneticPr fontId="2"/>
  </si>
  <si>
    <t>090-◇◇◇◇-○○○○</t>
    <phoneticPr fontId="2"/>
  </si>
  <si>
    <t>新橋</t>
    <phoneticPr fontId="2"/>
  </si>
  <si>
    <t>浩</t>
    <phoneticPr fontId="2"/>
  </si>
  <si>
    <t>シンバシ</t>
    <phoneticPr fontId="2"/>
  </si>
  <si>
    <t>ヒロシ</t>
    <phoneticPr fontId="2"/>
  </si>
  <si>
    <t>有楽町</t>
    <phoneticPr fontId="2"/>
  </si>
  <si>
    <t>健</t>
    <phoneticPr fontId="2"/>
  </si>
  <si>
    <t>ユウラクチョウ</t>
    <phoneticPr fontId="2"/>
  </si>
  <si>
    <t>ケン</t>
    <phoneticPr fontId="2"/>
  </si>
  <si>
    <t>カルロス</t>
    <phoneticPr fontId="2"/>
  </si>
  <si>
    <t>ロベルト</t>
    <phoneticPr fontId="2"/>
  </si>
  <si>
    <t>ポジション</t>
    <phoneticPr fontId="2"/>
  </si>
  <si>
    <t>FP</t>
  </si>
  <si>
    <t>GK</t>
  </si>
  <si>
    <t>FP/GK</t>
  </si>
  <si>
    <t>GK</t>
    <phoneticPr fontId="2"/>
  </si>
  <si>
    <t>FP</t>
    <phoneticPr fontId="2"/>
  </si>
  <si>
    <t>○</t>
  </si>
  <si>
    <t>対象
年齢外</t>
    <rPh sb="0" eb="2">
      <t>タイショウ</t>
    </rPh>
    <rPh sb="3" eb="5">
      <t>ネンレイ</t>
    </rPh>
    <rPh sb="5" eb="6">
      <t>ガイ</t>
    </rPh>
    <phoneticPr fontId="2"/>
  </si>
  <si>
    <t>ソックス</t>
    <phoneticPr fontId="2"/>
  </si>
  <si>
    <t>ソックス</t>
    <phoneticPr fontId="2"/>
  </si>
  <si>
    <t>東京都新宿区霞ヶ丘町10-2</t>
    <rPh sb="8" eb="9">
      <t>オカ</t>
    </rPh>
    <phoneticPr fontId="2"/>
  </si>
  <si>
    <t>03-◆◆◆◆-××××</t>
    <phoneticPr fontId="2"/>
  </si>
  <si>
    <t>サッカー協会
（連盟）</t>
    <rPh sb="7" eb="9">
      <t>レンメイ</t>
    </rPh>
    <phoneticPr fontId="2"/>
  </si>
  <si>
    <t>様式 5-2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</si>
</sst>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4"/>
      <color indexed="8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</cellStyleXfs>
  <cellXfs count="231">
    <xf numFmtId="0" fontId="0" fillId="0" borderId="0" xfId="0"/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 shrinkToFit="1"/>
      <protection locked="0"/>
    </xf>
    <xf numFmtId="0" fontId="13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76" fontId="10" fillId="0" borderId="0" xfId="0" applyNumberFormat="1" applyFont="1" applyAlignment="1" applyProtection="1">
      <alignment vertical="center"/>
      <protection hidden="1"/>
    </xf>
    <xf numFmtId="0" fontId="14" fillId="0" borderId="13" xfId="0" applyFont="1" applyBorder="1" applyAlignment="1">
      <alignment vertical="center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Alignment="1">
      <alignment vertical="center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2" fillId="0" borderId="17" xfId="0" applyFont="1" applyBorder="1" applyAlignment="1">
      <alignment horizontal="centerContinuous" vertical="center"/>
    </xf>
    <xf numFmtId="0" fontId="14" fillId="0" borderId="18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19" xfId="0" applyFont="1" applyBorder="1" applyAlignment="1">
      <alignment vertical="center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>
      <alignment vertical="center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shrinkToFit="1"/>
    </xf>
    <xf numFmtId="0" fontId="10" fillId="0" borderId="0" xfId="0" quotePrefix="1" applyFont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Alignment="1" applyProtection="1">
      <alignment horizontal="center" vertical="center" shrinkToFit="1"/>
      <protection locked="0"/>
    </xf>
    <xf numFmtId="0" fontId="14" fillId="0" borderId="0" xfId="0" applyFont="1" applyAlignment="1">
      <alignment vertical="center"/>
    </xf>
    <xf numFmtId="49" fontId="10" fillId="0" borderId="0" xfId="0" quotePrefix="1" applyNumberFormat="1" applyFont="1" applyAlignment="1" applyProtection="1">
      <alignment vertical="center" shrinkToFit="1"/>
      <protection locked="0"/>
    </xf>
    <xf numFmtId="0" fontId="10" fillId="0" borderId="0" xfId="0" applyFont="1" applyAlignment="1">
      <alignment horizontal="left"/>
    </xf>
    <xf numFmtId="0" fontId="8" fillId="0" borderId="0" xfId="0" applyFont="1" applyAlignment="1">
      <alignment vertical="center" textRotation="255" shrinkToFit="1"/>
    </xf>
    <xf numFmtId="49" fontId="10" fillId="0" borderId="0" xfId="0" applyNumberFormat="1" applyFont="1" applyAlignment="1" applyProtection="1">
      <alignment vertical="center" shrinkToFit="1"/>
      <protection locked="0"/>
    </xf>
    <xf numFmtId="0" fontId="10" fillId="0" borderId="0" xfId="0" quotePrefix="1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shrinkToFit="1"/>
      <protection locked="0"/>
    </xf>
    <xf numFmtId="0" fontId="13" fillId="0" borderId="0" xfId="0" applyFont="1" applyAlignment="1">
      <alignment horizontal="center" vertical="center"/>
    </xf>
    <xf numFmtId="14" fontId="10" fillId="0" borderId="14" xfId="0" applyNumberFormat="1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0" fillId="0" borderId="44" xfId="0" quotePrefix="1" applyFont="1" applyBorder="1" applyAlignment="1" applyProtection="1">
      <alignment horizontal="center" vertical="center" shrinkToFit="1"/>
      <protection locked="0"/>
    </xf>
    <xf numFmtId="0" fontId="10" fillId="0" borderId="45" xfId="0" quotePrefix="1" applyFont="1" applyBorder="1" applyAlignment="1" applyProtection="1">
      <alignment horizontal="center" vertical="center" shrinkToFit="1"/>
      <protection locked="0"/>
    </xf>
    <xf numFmtId="0" fontId="10" fillId="0" borderId="46" xfId="0" quotePrefix="1" applyFont="1" applyBorder="1" applyAlignment="1" applyProtection="1">
      <alignment horizontal="center" vertical="center" shrinkToFit="1"/>
      <protection locked="0"/>
    </xf>
    <xf numFmtId="0" fontId="10" fillId="0" borderId="47" xfId="0" quotePrefix="1" applyFont="1" applyBorder="1" applyAlignment="1" applyProtection="1">
      <alignment horizontal="center" vertical="center" shrinkToFit="1"/>
      <protection locked="0"/>
    </xf>
    <xf numFmtId="49" fontId="10" fillId="0" borderId="48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4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49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10" fillId="0" borderId="27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2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28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26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29" xfId="0" quotePrefix="1" applyNumberFormat="1" applyFont="1" applyBorder="1" applyAlignment="1" applyProtection="1">
      <alignment horizontal="left" wrapText="1" shrinkToFit="1"/>
      <protection locked="0"/>
    </xf>
    <xf numFmtId="49" fontId="10" fillId="0" borderId="29" xfId="0" quotePrefix="1" applyNumberFormat="1" applyFont="1" applyBorder="1" applyAlignment="1" applyProtection="1">
      <alignment horizontal="left" shrinkToFit="1"/>
      <protection locked="0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10" fillId="0" borderId="15" xfId="0" quotePrefix="1" applyFont="1" applyBorder="1" applyAlignment="1" applyProtection="1">
      <alignment horizontal="center" vertical="center" shrinkToFit="1"/>
      <protection locked="0"/>
    </xf>
    <xf numFmtId="0" fontId="10" fillId="0" borderId="31" xfId="0" quotePrefix="1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49" fontId="10" fillId="0" borderId="32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1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10" fillId="0" borderId="35" xfId="0" quotePrefix="1" applyFont="1" applyBorder="1" applyAlignment="1" applyProtection="1">
      <alignment horizontal="center" vertical="center" shrinkToFit="1"/>
      <protection locked="0"/>
    </xf>
    <xf numFmtId="0" fontId="10" fillId="0" borderId="36" xfId="0" quotePrefix="1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49" fontId="10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3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38" xfId="0" quotePrefix="1" applyNumberFormat="1" applyFont="1" applyBorder="1" applyAlignment="1" applyProtection="1">
      <alignment horizontal="center" vertical="center" shrinkToFit="1"/>
      <protection locked="0"/>
    </xf>
    <xf numFmtId="0" fontId="10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 applyProtection="1">
      <alignment horizontal="center" vertical="center" shrinkToFit="1"/>
      <protection locked="0"/>
    </xf>
    <xf numFmtId="0" fontId="10" fillId="0" borderId="51" xfId="0" quotePrefix="1" applyFont="1" applyBorder="1" applyAlignment="1" applyProtection="1">
      <alignment horizontal="center" vertical="center" shrinkToFit="1"/>
      <protection locked="0"/>
    </xf>
    <xf numFmtId="0" fontId="10" fillId="0" borderId="52" xfId="0" quotePrefix="1" applyFont="1" applyBorder="1" applyAlignment="1" applyProtection="1">
      <alignment horizontal="center" vertical="center" shrinkToFit="1"/>
      <protection locked="0"/>
    </xf>
    <xf numFmtId="0" fontId="10" fillId="0" borderId="51" xfId="0" applyFont="1" applyBorder="1" applyAlignment="1" applyProtection="1">
      <alignment horizontal="center" vertical="center" shrinkToFit="1"/>
      <protection locked="0"/>
    </xf>
    <xf numFmtId="0" fontId="10" fillId="0" borderId="52" xfId="0" applyFont="1" applyBorder="1" applyAlignment="1" applyProtection="1">
      <alignment horizontal="center" vertical="center" shrinkToFit="1"/>
      <protection locked="0"/>
    </xf>
    <xf numFmtId="49" fontId="10" fillId="0" borderId="53" xfId="0" applyNumberFormat="1" applyFont="1" applyBorder="1" applyAlignment="1" applyProtection="1">
      <alignment horizontal="center" vertical="center" shrinkToFit="1"/>
      <protection locked="0"/>
    </xf>
    <xf numFmtId="49" fontId="10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54" xfId="0" quotePrefix="1" applyNumberFormat="1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40" xfId="0" quotePrefix="1" applyFont="1" applyBorder="1" applyAlignment="1" applyProtection="1">
      <alignment horizontal="center" vertical="center" shrinkToFit="1"/>
      <protection locked="0"/>
    </xf>
    <xf numFmtId="0" fontId="10" fillId="0" borderId="41" xfId="0" quotePrefix="1" applyFont="1" applyBorder="1" applyAlignment="1" applyProtection="1">
      <alignment horizontal="center" vertical="center" shrinkToFit="1"/>
      <protection locked="0"/>
    </xf>
    <xf numFmtId="0" fontId="10" fillId="0" borderId="40" xfId="0" applyFont="1" applyBorder="1" applyAlignment="1" applyProtection="1">
      <alignment horizontal="center" vertical="center" shrinkToFit="1"/>
      <protection locked="0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49" fontId="10" fillId="0" borderId="42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40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43" xfId="0" quotePrefix="1" applyNumberFormat="1" applyFont="1" applyBorder="1" applyAlignment="1" applyProtection="1">
      <alignment horizontal="center" vertical="center" shrinkToFit="1"/>
      <protection locked="0"/>
    </xf>
    <xf numFmtId="14" fontId="10" fillId="0" borderId="53" xfId="0" applyNumberFormat="1" applyFont="1" applyBorder="1" applyAlignment="1" applyProtection="1">
      <alignment horizontal="center" vertical="center" shrinkToFit="1"/>
      <protection locked="0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14" fontId="10" fillId="0" borderId="32" xfId="0" applyNumberFormat="1" applyFont="1" applyBorder="1" applyAlignment="1" applyProtection="1">
      <alignment horizontal="center" vertical="center" shrinkToFit="1"/>
      <protection locked="0"/>
    </xf>
    <xf numFmtId="49" fontId="10" fillId="0" borderId="32" xfId="0" applyNumberFormat="1" applyFont="1" applyBorder="1" applyAlignment="1" applyProtection="1">
      <alignment horizontal="center" vertical="center" shrinkToFit="1"/>
      <protection locked="0"/>
    </xf>
    <xf numFmtId="0" fontId="13" fillId="0" borderId="69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0" fillId="0" borderId="33" xfId="0" quotePrefix="1" applyFont="1" applyBorder="1" applyAlignment="1" applyProtection="1">
      <alignment horizontal="center" vertical="center" shrinkToFit="1"/>
      <protection locked="0"/>
    </xf>
    <xf numFmtId="0" fontId="10" fillId="0" borderId="57" xfId="0" applyFont="1" applyBorder="1" applyAlignment="1" applyProtection="1">
      <alignment horizontal="center" vertical="center" shrinkToFit="1"/>
      <protection locked="0"/>
    </xf>
    <xf numFmtId="0" fontId="10" fillId="0" borderId="55" xfId="0" quotePrefix="1" applyFont="1" applyBorder="1" applyAlignment="1" applyProtection="1">
      <alignment horizontal="center" vertical="center" shrinkToFit="1"/>
      <protection locked="0"/>
    </xf>
    <xf numFmtId="0" fontId="10" fillId="0" borderId="56" xfId="0" quotePrefix="1" applyFont="1" applyBorder="1" applyAlignment="1" applyProtection="1">
      <alignment horizontal="center" vertical="center" shrinkToFit="1"/>
      <protection locked="0"/>
    </xf>
    <xf numFmtId="0" fontId="10" fillId="0" borderId="32" xfId="0" quotePrefix="1" applyFont="1" applyBorder="1" applyAlignment="1" applyProtection="1">
      <alignment horizontal="center" vertical="center" shrinkToFit="1"/>
      <protection locked="0"/>
    </xf>
    <xf numFmtId="0" fontId="10" fillId="0" borderId="58" xfId="0" quotePrefix="1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 textRotation="255"/>
    </xf>
    <xf numFmtId="0" fontId="10" fillId="0" borderId="80" xfId="0" applyFont="1" applyBorder="1" applyAlignment="1">
      <alignment horizontal="center" vertical="center" textRotation="255"/>
    </xf>
    <xf numFmtId="0" fontId="10" fillId="0" borderId="81" xfId="0" applyFont="1" applyBorder="1" applyAlignment="1">
      <alignment horizontal="center" vertical="center" textRotation="255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0" fillId="0" borderId="55" xfId="0" applyFont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 applyProtection="1">
      <alignment horizontal="center" vertical="center" shrinkToFit="1"/>
      <protection locked="0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49" fontId="10" fillId="0" borderId="85" xfId="0" applyNumberFormat="1" applyFont="1" applyBorder="1" applyAlignment="1" applyProtection="1">
      <alignment horizontal="center" vertical="center" shrinkToFit="1"/>
      <protection locked="0"/>
    </xf>
    <xf numFmtId="0" fontId="10" fillId="0" borderId="55" xfId="0" applyFont="1" applyBorder="1" applyAlignment="1" applyProtection="1">
      <alignment horizontal="left" vertical="center" shrinkToFit="1"/>
      <protection locked="0"/>
    </xf>
    <xf numFmtId="0" fontId="8" fillId="0" borderId="55" xfId="0" applyFont="1" applyBorder="1"/>
    <xf numFmtId="0" fontId="8" fillId="0" borderId="86" xfId="0" applyFont="1" applyBorder="1"/>
    <xf numFmtId="0" fontId="8" fillId="0" borderId="87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49" fontId="10" fillId="0" borderId="55" xfId="0" applyNumberFormat="1" applyFont="1" applyBorder="1" applyAlignment="1" applyProtection="1">
      <alignment horizontal="center" vertical="center" shrinkToFit="1"/>
      <protection locked="0"/>
    </xf>
    <xf numFmtId="49" fontId="10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58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89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72" xfId="0" applyFont="1" applyBorder="1" applyAlignment="1" applyProtection="1">
      <alignment horizontal="center" vertical="center"/>
      <protection locked="0"/>
    </xf>
    <xf numFmtId="0" fontId="8" fillId="0" borderId="72" xfId="0" applyFont="1" applyBorder="1" applyAlignment="1" applyProtection="1">
      <alignment horizontal="center" vertical="center" shrinkToFit="1"/>
      <protection locked="0"/>
    </xf>
    <xf numFmtId="0" fontId="8" fillId="0" borderId="72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49" fontId="10" fillId="0" borderId="72" xfId="0" applyNumberFormat="1" applyFont="1" applyBorder="1" applyAlignment="1" applyProtection="1">
      <alignment horizontal="center" vertical="center" shrinkToFit="1"/>
      <protection locked="0"/>
    </xf>
    <xf numFmtId="49" fontId="10" fillId="0" borderId="72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101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102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8" fillId="0" borderId="107" xfId="3" applyFont="1" applyBorder="1" applyAlignment="1" applyProtection="1">
      <alignment horizontal="center" vertical="center" shrinkToFit="1"/>
      <protection locked="0"/>
    </xf>
    <xf numFmtId="0" fontId="8" fillId="0" borderId="103" xfId="3" applyFont="1" applyBorder="1" applyAlignment="1" applyProtection="1">
      <alignment horizontal="center" vertical="center" shrinkToFit="1"/>
      <protection locked="0"/>
    </xf>
    <xf numFmtId="0" fontId="8" fillId="0" borderId="104" xfId="3" applyFont="1" applyBorder="1" applyAlignment="1" applyProtection="1">
      <alignment horizontal="center" vertical="center" shrinkToFit="1"/>
      <protection locked="0"/>
    </xf>
    <xf numFmtId="0" fontId="10" fillId="0" borderId="103" xfId="3" applyFont="1" applyBorder="1" applyAlignment="1" applyProtection="1">
      <alignment horizontal="center" vertical="center" shrinkToFit="1"/>
      <protection locked="0"/>
    </xf>
    <xf numFmtId="0" fontId="10" fillId="0" borderId="108" xfId="3" applyFont="1" applyBorder="1" applyAlignment="1" applyProtection="1">
      <alignment horizontal="center" vertical="center" shrinkToFit="1"/>
      <protection locked="0"/>
    </xf>
    <xf numFmtId="0" fontId="10" fillId="0" borderId="94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83" xfId="0" applyFont="1" applyBorder="1" applyAlignment="1" applyProtection="1">
      <alignment horizontal="center" vertical="center" shrinkToFit="1"/>
      <protection locked="0"/>
    </xf>
    <xf numFmtId="0" fontId="10" fillId="0" borderId="83" xfId="0" quotePrefix="1" applyFont="1" applyBorder="1" applyAlignment="1" applyProtection="1">
      <alignment horizontal="center" vertical="center" shrinkToFit="1"/>
      <protection locked="0"/>
    </xf>
    <xf numFmtId="0" fontId="10" fillId="0" borderId="110" xfId="0" quotePrefix="1" applyFont="1" applyBorder="1" applyAlignment="1" applyProtection="1">
      <alignment horizontal="center" vertical="center" shrinkToFit="1"/>
      <protection locked="0"/>
    </xf>
    <xf numFmtId="0" fontId="8" fillId="0" borderId="111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49" fontId="10" fillId="0" borderId="83" xfId="0" applyNumberFormat="1" applyFont="1" applyBorder="1" applyAlignment="1" applyProtection="1">
      <alignment horizontal="center" vertical="center" shrinkToFit="1"/>
      <protection locked="0"/>
    </xf>
    <xf numFmtId="49" fontId="10" fillId="0" borderId="112" xfId="0" applyNumberFormat="1" applyFont="1" applyBorder="1" applyAlignment="1" applyProtection="1">
      <alignment horizontal="center" vertical="center" shrinkToFit="1"/>
      <protection locked="0"/>
    </xf>
    <xf numFmtId="0" fontId="8" fillId="0" borderId="82" xfId="0" applyFont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 shrinkToFit="1"/>
    </xf>
    <xf numFmtId="0" fontId="18" fillId="2" borderId="113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14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/>
    </xf>
    <xf numFmtId="0" fontId="8" fillId="0" borderId="115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10" fillId="0" borderId="99" xfId="0" quotePrefix="1" applyFont="1" applyBorder="1" applyAlignment="1" applyProtection="1">
      <alignment horizontal="center" vertical="center" shrinkToFit="1"/>
      <protection locked="0"/>
    </xf>
    <xf numFmtId="0" fontId="8" fillId="0" borderId="100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_Sheet1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10</xdr:row>
      <xdr:rowOff>123825</xdr:rowOff>
    </xdr:from>
    <xdr:to>
      <xdr:col>7</xdr:col>
      <xdr:colOff>152400</xdr:colOff>
      <xdr:row>10</xdr:row>
      <xdr:rowOff>285750</xdr:rowOff>
    </xdr:to>
    <xdr:sp macro="" textlink="">
      <xdr:nvSpPr>
        <xdr:cNvPr id="1170" name="Oval 4">
          <a:extLst>
            <a:ext uri="{FF2B5EF4-FFF2-40B4-BE49-F238E27FC236}">
              <a16:creationId xmlns:a16="http://schemas.microsoft.com/office/drawing/2014/main" id="{14502E04-D51E-48BB-858B-318EF6437E89}"/>
            </a:ext>
          </a:extLst>
        </xdr:cNvPr>
        <xdr:cNvSpPr>
          <a:spLocks noChangeArrowheads="1"/>
        </xdr:cNvSpPr>
      </xdr:nvSpPr>
      <xdr:spPr bwMode="auto">
        <a:xfrm>
          <a:off x="1428750" y="3000375"/>
          <a:ext cx="333375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228600</xdr:rowOff>
    </xdr:from>
    <xdr:to>
      <xdr:col>44</xdr:col>
      <xdr:colOff>266700</xdr:colOff>
      <xdr:row>5</xdr:row>
      <xdr:rowOff>38100</xdr:rowOff>
    </xdr:to>
    <xdr:grpSp>
      <xdr:nvGrpSpPr>
        <xdr:cNvPr id="1171" name="Group 9">
          <a:extLst>
            <a:ext uri="{FF2B5EF4-FFF2-40B4-BE49-F238E27FC236}">
              <a16:creationId xmlns:a16="http://schemas.microsoft.com/office/drawing/2014/main" id="{26084894-80CB-4ED8-905D-29F6454DD390}"/>
            </a:ext>
          </a:extLst>
        </xdr:cNvPr>
        <xdr:cNvGrpSpPr>
          <a:grpSpLocks/>
        </xdr:cNvGrpSpPr>
      </xdr:nvGrpSpPr>
      <xdr:grpSpPr bwMode="auto">
        <a:xfrm flipV="1">
          <a:off x="14478000" y="459921"/>
          <a:ext cx="266700" cy="721179"/>
          <a:chOff x="826" y="1147"/>
          <a:chExt cx="62" cy="50"/>
        </a:xfrm>
      </xdr:grpSpPr>
      <xdr:sp macro="" textlink="">
        <xdr:nvSpPr>
          <xdr:cNvPr id="1173" name="Line 7">
            <a:extLst>
              <a:ext uri="{FF2B5EF4-FFF2-40B4-BE49-F238E27FC236}">
                <a16:creationId xmlns:a16="http://schemas.microsoft.com/office/drawing/2014/main" id="{981D3CA3-8DF6-4FB5-86C1-70DF98C72DD6}"/>
              </a:ext>
            </a:extLst>
          </xdr:cNvPr>
          <xdr:cNvSpPr>
            <a:spLocks noChangeShapeType="1"/>
          </xdr:cNvSpPr>
        </xdr:nvSpPr>
        <xdr:spPr bwMode="auto">
          <a:xfrm>
            <a:off x="826" y="1197"/>
            <a:ext cx="6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4" name="Line 8">
            <a:extLst>
              <a:ext uri="{FF2B5EF4-FFF2-40B4-BE49-F238E27FC236}">
                <a16:creationId xmlns:a16="http://schemas.microsoft.com/office/drawing/2014/main" id="{7C5248A3-E2C6-4D8A-9900-CA48E7F3D328}"/>
              </a:ext>
            </a:extLst>
          </xdr:cNvPr>
          <xdr:cNvSpPr>
            <a:spLocks noChangeShapeType="1"/>
          </xdr:cNvSpPr>
        </xdr:nvSpPr>
        <xdr:spPr bwMode="auto">
          <a:xfrm flipV="1">
            <a:off x="888" y="1147"/>
            <a:ext cx="0" cy="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42</xdr:col>
      <xdr:colOff>211980</xdr:colOff>
      <xdr:row>2</xdr:row>
      <xdr:rowOff>90582</xdr:rowOff>
    </xdr:from>
    <xdr:to>
      <xdr:col>43</xdr:col>
      <xdr:colOff>1103890</xdr:colOff>
      <xdr:row>4</xdr:row>
      <xdr:rowOff>52028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C7EA412B-D916-4506-8A6F-A325503E389A}"/>
            </a:ext>
          </a:extLst>
        </xdr:cNvPr>
        <xdr:cNvSpPr txBox="1">
          <a:spLocks noChangeArrowheads="1"/>
        </xdr:cNvSpPr>
      </xdr:nvSpPr>
      <xdr:spPr bwMode="auto">
        <a:xfrm>
          <a:off x="11597156" y="314700"/>
          <a:ext cx="1911646" cy="443299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対象年齢外選手に○印。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上記選手の登録は２名まで。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</xdr:row>
      <xdr:rowOff>228600</xdr:rowOff>
    </xdr:from>
    <xdr:to>
      <xdr:col>44</xdr:col>
      <xdr:colOff>266700</xdr:colOff>
      <xdr:row>5</xdr:row>
      <xdr:rowOff>38100</xdr:rowOff>
    </xdr:to>
    <xdr:grpSp>
      <xdr:nvGrpSpPr>
        <xdr:cNvPr id="3113" name="Group 9">
          <a:extLst>
            <a:ext uri="{FF2B5EF4-FFF2-40B4-BE49-F238E27FC236}">
              <a16:creationId xmlns:a16="http://schemas.microsoft.com/office/drawing/2014/main" id="{54DBC8EF-B64D-4AA3-857F-324B3EB9675F}"/>
            </a:ext>
          </a:extLst>
        </xdr:cNvPr>
        <xdr:cNvGrpSpPr>
          <a:grpSpLocks/>
        </xdr:cNvGrpSpPr>
      </xdr:nvGrpSpPr>
      <xdr:grpSpPr bwMode="auto">
        <a:xfrm flipV="1">
          <a:off x="14478000" y="459921"/>
          <a:ext cx="266700" cy="721179"/>
          <a:chOff x="826" y="1147"/>
          <a:chExt cx="62" cy="50"/>
        </a:xfrm>
      </xdr:grpSpPr>
      <xdr:sp macro="" textlink="">
        <xdr:nvSpPr>
          <xdr:cNvPr id="3115" name="Line 7">
            <a:extLst>
              <a:ext uri="{FF2B5EF4-FFF2-40B4-BE49-F238E27FC236}">
                <a16:creationId xmlns:a16="http://schemas.microsoft.com/office/drawing/2014/main" id="{16DB00F9-7B63-4B38-9806-C9131E25C7C1}"/>
              </a:ext>
            </a:extLst>
          </xdr:cNvPr>
          <xdr:cNvSpPr>
            <a:spLocks noChangeShapeType="1"/>
          </xdr:cNvSpPr>
        </xdr:nvSpPr>
        <xdr:spPr bwMode="auto">
          <a:xfrm>
            <a:off x="826" y="1197"/>
            <a:ext cx="6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6" name="Line 8">
            <a:extLst>
              <a:ext uri="{FF2B5EF4-FFF2-40B4-BE49-F238E27FC236}">
                <a16:creationId xmlns:a16="http://schemas.microsoft.com/office/drawing/2014/main" id="{09EFADB5-6CEA-4945-9EA3-1BFDD2320694}"/>
              </a:ext>
            </a:extLst>
          </xdr:cNvPr>
          <xdr:cNvSpPr>
            <a:spLocks noChangeShapeType="1"/>
          </xdr:cNvSpPr>
        </xdr:nvSpPr>
        <xdr:spPr bwMode="auto">
          <a:xfrm flipV="1">
            <a:off x="888" y="1147"/>
            <a:ext cx="0" cy="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42</xdr:col>
      <xdr:colOff>211980</xdr:colOff>
      <xdr:row>2</xdr:row>
      <xdr:rowOff>90582</xdr:rowOff>
    </xdr:from>
    <xdr:to>
      <xdr:col>43</xdr:col>
      <xdr:colOff>1103890</xdr:colOff>
      <xdr:row>4</xdr:row>
      <xdr:rowOff>52028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BAFFFC21-6434-4A03-9E93-96352437D75F}"/>
            </a:ext>
          </a:extLst>
        </xdr:cNvPr>
        <xdr:cNvSpPr txBox="1">
          <a:spLocks noChangeArrowheads="1"/>
        </xdr:cNvSpPr>
      </xdr:nvSpPr>
      <xdr:spPr bwMode="auto">
        <a:xfrm>
          <a:off x="12327780" y="319182"/>
          <a:ext cx="1911085" cy="44722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対象年齢外選手に○印。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上記選手の登録は２名まで。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S49"/>
  <sheetViews>
    <sheetView showGridLines="0" tabSelected="1" view="pageBreakPreview" zoomScale="70" zoomScaleNormal="70" zoomScaleSheetLayoutView="70" zoomScalePageLayoutView="60" workbookViewId="0">
      <selection activeCell="E4" sqref="E4"/>
    </sheetView>
  </sheetViews>
  <sheetFormatPr defaultColWidth="2.7109375" defaultRowHeight="21" customHeight="1" x14ac:dyDescent="0.15"/>
  <cols>
    <col min="1" max="1" width="2.7109375" style="10"/>
    <col min="2" max="2" width="3.5703125" style="16" customWidth="1"/>
    <col min="3" max="22" width="3.5703125" style="10" customWidth="1"/>
    <col min="23" max="35" width="3" style="10" customWidth="1"/>
    <col min="36" max="36" width="1.85546875" style="10" customWidth="1"/>
    <col min="37" max="37" width="5" style="10" customWidth="1"/>
    <col min="38" max="39" width="7.85546875" style="17" customWidth="1"/>
    <col min="40" max="41" width="13.5703125" style="10" customWidth="1"/>
    <col min="42" max="43" width="15.28515625" style="10" customWidth="1"/>
    <col min="44" max="44" width="16.7109375" style="10" customWidth="1"/>
    <col min="45" max="45" width="8.7109375" style="10" customWidth="1"/>
    <col min="46" max="46" width="2.42578125" style="10" customWidth="1"/>
    <col min="47" max="222" width="2.7109375" style="10" customWidth="1"/>
    <col min="223" max="223" width="12" style="10" bestFit="1" customWidth="1"/>
    <col min="224" max="224" width="12" style="10" customWidth="1"/>
    <col min="225" max="225" width="10.85546875" style="10" customWidth="1"/>
    <col min="226" max="226" width="12.5703125" style="10" customWidth="1"/>
    <col min="227" max="227" width="15" style="10" customWidth="1"/>
    <col min="228" max="16384" width="2.7109375" style="10"/>
  </cols>
  <sheetData>
    <row r="1" spans="2:227" ht="9.75" customHeight="1" x14ac:dyDescent="0.15"/>
    <row r="2" spans="2:227" ht="8.25" customHeight="1" thickBot="1" x14ac:dyDescent="0.2"/>
    <row r="3" spans="2:227" ht="33" customHeight="1" thickBot="1" x14ac:dyDescent="0.2">
      <c r="B3" s="13">
        <v>2</v>
      </c>
      <c r="C3" s="14">
        <v>0</v>
      </c>
      <c r="D3" s="14">
        <v>2</v>
      </c>
      <c r="E3" s="14">
        <v>3</v>
      </c>
      <c r="F3" s="208" t="s">
        <v>22</v>
      </c>
      <c r="G3" s="208"/>
      <c r="H3" s="209"/>
      <c r="I3" s="210" t="s">
        <v>17</v>
      </c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1"/>
      <c r="AJ3" s="8"/>
      <c r="AK3" s="9"/>
      <c r="AL3" s="43"/>
      <c r="AM3" s="43"/>
      <c r="AP3" s="9"/>
      <c r="AX3" s="18"/>
      <c r="AY3" s="18"/>
      <c r="AZ3" s="18"/>
      <c r="BA3" s="18"/>
      <c r="BB3" s="18"/>
      <c r="HO3" s="18"/>
      <c r="HP3" s="18"/>
      <c r="HQ3" s="18"/>
      <c r="HR3" s="18"/>
    </row>
    <row r="4" spans="2:227" ht="5.25" customHeight="1" thickBo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8"/>
      <c r="AK4" s="8"/>
      <c r="AL4" s="10"/>
      <c r="AM4" s="8"/>
      <c r="AN4" s="8"/>
      <c r="AO4" s="8"/>
      <c r="AP4" s="8"/>
      <c r="AQ4" s="8"/>
      <c r="AR4" s="8"/>
      <c r="AX4" s="18"/>
      <c r="AY4" s="18"/>
      <c r="AZ4" s="18"/>
      <c r="BA4" s="18"/>
      <c r="BB4" s="18"/>
      <c r="HO4" s="18"/>
      <c r="HP4" s="18"/>
      <c r="HQ4" s="18"/>
      <c r="HR4" s="18"/>
    </row>
    <row r="5" spans="2:227" ht="33" customHeight="1" thickBot="1" x14ac:dyDescent="0.2">
      <c r="B5" s="212" t="s">
        <v>18</v>
      </c>
      <c r="C5" s="213"/>
      <c r="D5" s="213"/>
      <c r="E5" s="213"/>
      <c r="F5" s="214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6"/>
      <c r="AR5" s="19"/>
      <c r="AS5" s="20"/>
      <c r="AX5" s="18"/>
      <c r="AY5" s="18"/>
      <c r="AZ5" s="18"/>
      <c r="BA5" s="18"/>
      <c r="BB5" s="18"/>
      <c r="HO5" s="18"/>
      <c r="HP5" s="18"/>
      <c r="HQ5" s="18"/>
      <c r="HR5" s="18"/>
    </row>
    <row r="6" spans="2:227" ht="5.25" customHeight="1" thickBot="1" x14ac:dyDescent="0.2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K6" s="21"/>
      <c r="AL6" s="21"/>
      <c r="AM6" s="55"/>
      <c r="AN6" s="22"/>
      <c r="AO6" s="23"/>
      <c r="AP6" s="23"/>
      <c r="AQ6" s="23"/>
      <c r="AR6" s="1"/>
      <c r="AX6" s="18"/>
      <c r="AY6" s="18"/>
      <c r="AZ6" s="18"/>
      <c r="BA6" s="18"/>
      <c r="BB6" s="18"/>
      <c r="HO6" s="18"/>
      <c r="HP6" s="18"/>
      <c r="HQ6" s="18"/>
      <c r="HR6" s="18"/>
    </row>
    <row r="7" spans="2:227" ht="33" customHeight="1" x14ac:dyDescent="0.15">
      <c r="B7" s="217" t="s">
        <v>45</v>
      </c>
      <c r="C7" s="218"/>
      <c r="D7" s="218"/>
      <c r="E7" s="219"/>
      <c r="F7" s="197" t="s">
        <v>46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220"/>
      <c r="U7" s="221" t="s">
        <v>45</v>
      </c>
      <c r="V7" s="218"/>
      <c r="W7" s="218"/>
      <c r="X7" s="219"/>
      <c r="Y7" s="197" t="s">
        <v>47</v>
      </c>
      <c r="Z7" s="197"/>
      <c r="AA7" s="197"/>
      <c r="AB7" s="197"/>
      <c r="AC7" s="197"/>
      <c r="AD7" s="197"/>
      <c r="AE7" s="197"/>
      <c r="AF7" s="197"/>
      <c r="AG7" s="197"/>
      <c r="AH7" s="197"/>
      <c r="AI7" s="198"/>
      <c r="AK7" s="24" t="s">
        <v>0</v>
      </c>
      <c r="AL7" s="25" t="s">
        <v>15</v>
      </c>
      <c r="AM7" s="56" t="s">
        <v>129</v>
      </c>
      <c r="AN7" s="25" t="s">
        <v>16</v>
      </c>
      <c r="AO7" s="25" t="s">
        <v>48</v>
      </c>
      <c r="AP7" s="25" t="s">
        <v>49</v>
      </c>
      <c r="AQ7" s="25" t="s">
        <v>50</v>
      </c>
      <c r="AR7" s="26" t="s">
        <v>51</v>
      </c>
      <c r="AS7" s="27" t="s">
        <v>136</v>
      </c>
      <c r="AX7" s="28"/>
      <c r="AY7" s="18"/>
      <c r="AZ7" s="18"/>
      <c r="BA7" s="28"/>
      <c r="BB7" s="28"/>
      <c r="HP7" s="18" t="s">
        <v>2</v>
      </c>
      <c r="HQ7" s="18" t="s">
        <v>3</v>
      </c>
      <c r="HR7" s="18" t="s">
        <v>4</v>
      </c>
      <c r="HS7" s="18" t="s">
        <v>5</v>
      </c>
    </row>
    <row r="8" spans="2:227" ht="33" customHeight="1" thickBot="1" x14ac:dyDescent="0.2">
      <c r="B8" s="187" t="s">
        <v>6</v>
      </c>
      <c r="C8" s="188"/>
      <c r="D8" s="188"/>
      <c r="E8" s="189"/>
      <c r="F8" s="190" t="s">
        <v>52</v>
      </c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1"/>
      <c r="U8" s="192" t="s">
        <v>19</v>
      </c>
      <c r="V8" s="193"/>
      <c r="W8" s="193"/>
      <c r="X8" s="194"/>
      <c r="Y8" s="195" t="s">
        <v>53</v>
      </c>
      <c r="Z8" s="195"/>
      <c r="AA8" s="195"/>
      <c r="AB8" s="195"/>
      <c r="AC8" s="195"/>
      <c r="AD8" s="195"/>
      <c r="AE8" s="195"/>
      <c r="AF8" s="195"/>
      <c r="AG8" s="195"/>
      <c r="AH8" s="195"/>
      <c r="AI8" s="196"/>
      <c r="AK8" s="29">
        <v>1</v>
      </c>
      <c r="AL8" s="30">
        <v>2</v>
      </c>
      <c r="AM8" s="57" t="s">
        <v>132</v>
      </c>
      <c r="AN8" s="30" t="s">
        <v>54</v>
      </c>
      <c r="AO8" s="30" t="s">
        <v>55</v>
      </c>
      <c r="AP8" s="30" t="s">
        <v>56</v>
      </c>
      <c r="AQ8" s="30" t="s">
        <v>57</v>
      </c>
      <c r="AR8" s="54">
        <v>34791</v>
      </c>
      <c r="AS8" s="5"/>
      <c r="AX8" s="28"/>
      <c r="AY8" s="18"/>
      <c r="AZ8" s="18"/>
      <c r="BA8" s="28"/>
      <c r="BB8" s="28"/>
      <c r="HP8" s="10" t="e">
        <f>TRIM(#REF!)&amp; "　"&amp;TRIM(AN8)</f>
        <v>#REF!</v>
      </c>
      <c r="HQ8" s="10" t="str">
        <f t="shared" ref="HQ8:HQ21" si="0">ASC(TRIM(AO8)&amp;" "&amp;TRIM(AP8))</f>
        <v>一郎 ｼﾝｼﾞｭｸ</v>
      </c>
      <c r="HR8" s="31" t="e">
        <f>IF(#REF! ="","",#REF!)</f>
        <v>#REF!</v>
      </c>
      <c r="HS8" s="31" t="e">
        <f>IF(#REF!="","",#REF!)</f>
        <v>#REF!</v>
      </c>
    </row>
    <row r="9" spans="2:227" ht="33" customHeight="1" x14ac:dyDescent="0.15">
      <c r="B9" s="222" t="s">
        <v>7</v>
      </c>
      <c r="C9" s="223"/>
      <c r="D9" s="223"/>
      <c r="E9" s="223"/>
      <c r="F9" s="224"/>
      <c r="G9" s="87" t="s">
        <v>58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225"/>
      <c r="S9" s="226" t="s">
        <v>8</v>
      </c>
      <c r="T9" s="227"/>
      <c r="U9" s="227"/>
      <c r="V9" s="228"/>
      <c r="W9" s="229" t="s">
        <v>59</v>
      </c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1"/>
      <c r="AK9" s="29">
        <v>2</v>
      </c>
      <c r="AL9" s="30">
        <v>1</v>
      </c>
      <c r="AM9" s="57" t="s">
        <v>133</v>
      </c>
      <c r="AN9" s="30" t="s">
        <v>60</v>
      </c>
      <c r="AO9" s="30" t="s">
        <v>61</v>
      </c>
      <c r="AP9" s="30" t="s">
        <v>62</v>
      </c>
      <c r="AQ9" s="30" t="s">
        <v>63</v>
      </c>
      <c r="AR9" s="54">
        <v>35706</v>
      </c>
      <c r="AS9" s="5"/>
      <c r="AX9" s="28"/>
      <c r="AY9" s="18"/>
      <c r="AZ9" s="18"/>
      <c r="BA9" s="28"/>
      <c r="BB9" s="28"/>
      <c r="HP9" s="10" t="e">
        <f>TRIM(#REF!)&amp; "　"&amp;TRIM(AN9)</f>
        <v>#REF!</v>
      </c>
      <c r="HQ9" s="10" t="str">
        <f t="shared" si="0"/>
        <v>太郎 ﾖﾖｷﾞ</v>
      </c>
      <c r="HR9" s="31" t="e">
        <f>IF(#REF! ="","",#REF!)</f>
        <v>#REF!</v>
      </c>
      <c r="HS9" s="31" t="e">
        <f>IF(#REF!="","",#REF!)</f>
        <v>#REF!</v>
      </c>
    </row>
    <row r="10" spans="2:227" ht="33" customHeight="1" x14ac:dyDescent="0.15">
      <c r="B10" s="207" t="s">
        <v>9</v>
      </c>
      <c r="C10" s="203"/>
      <c r="D10" s="203"/>
      <c r="E10" s="203"/>
      <c r="F10" s="204"/>
      <c r="G10" s="199" t="s">
        <v>64</v>
      </c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1"/>
      <c r="S10" s="202" t="s">
        <v>29</v>
      </c>
      <c r="T10" s="203"/>
      <c r="U10" s="203"/>
      <c r="V10" s="204"/>
      <c r="W10" s="205" t="s">
        <v>65</v>
      </c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6"/>
      <c r="AK10" s="29">
        <v>3</v>
      </c>
      <c r="AL10" s="32">
        <v>4</v>
      </c>
      <c r="AM10" s="57" t="s">
        <v>130</v>
      </c>
      <c r="AN10" s="32" t="s">
        <v>66</v>
      </c>
      <c r="AO10" s="32" t="s">
        <v>67</v>
      </c>
      <c r="AP10" s="32" t="s">
        <v>68</v>
      </c>
      <c r="AQ10" s="32" t="s">
        <v>69</v>
      </c>
      <c r="AR10" s="54">
        <v>35707</v>
      </c>
      <c r="AS10" s="2"/>
      <c r="AX10" s="28"/>
      <c r="AY10" s="18"/>
      <c r="AZ10" s="18"/>
      <c r="BA10" s="28"/>
      <c r="BB10" s="28"/>
      <c r="HP10" s="10" t="e">
        <f>TRIM(#REF!)&amp; "　"&amp;TRIM(AN10)</f>
        <v>#REF!</v>
      </c>
      <c r="HQ10" s="10" t="str">
        <f t="shared" si="0"/>
        <v>二郎 ﾊﾗｼﾞｭｸ</v>
      </c>
      <c r="HR10" s="31" t="e">
        <f>IF(#REF! ="","",#REF!)</f>
        <v>#REF!</v>
      </c>
      <c r="HS10" s="31" t="e">
        <f>IF(#REF!="","",#REF!)</f>
        <v>#REF!</v>
      </c>
    </row>
    <row r="11" spans="2:227" ht="33" customHeight="1" x14ac:dyDescent="0.15">
      <c r="B11" s="175" t="s">
        <v>30</v>
      </c>
      <c r="C11" s="176"/>
      <c r="D11" s="176"/>
      <c r="E11" s="176"/>
      <c r="F11" s="177"/>
      <c r="G11" s="178" t="s">
        <v>31</v>
      </c>
      <c r="H11" s="178"/>
      <c r="I11" s="33" t="s">
        <v>32</v>
      </c>
      <c r="J11" s="178" t="s">
        <v>10</v>
      </c>
      <c r="K11" s="178"/>
      <c r="L11" s="33" t="s">
        <v>33</v>
      </c>
      <c r="M11" s="179"/>
      <c r="N11" s="179"/>
      <c r="O11" s="179"/>
      <c r="P11" s="179"/>
      <c r="Q11" s="179"/>
      <c r="R11" s="179"/>
      <c r="S11" s="179"/>
      <c r="T11" s="179"/>
      <c r="U11" s="180" t="s">
        <v>34</v>
      </c>
      <c r="V11" s="181"/>
      <c r="W11" s="182" t="s">
        <v>35</v>
      </c>
      <c r="X11" s="180"/>
      <c r="Y11" s="180"/>
      <c r="Z11" s="183"/>
      <c r="AA11" s="184" t="s">
        <v>70</v>
      </c>
      <c r="AB11" s="185"/>
      <c r="AC11" s="185"/>
      <c r="AD11" s="185"/>
      <c r="AE11" s="185"/>
      <c r="AF11" s="185"/>
      <c r="AG11" s="185"/>
      <c r="AH11" s="185"/>
      <c r="AI11" s="186"/>
      <c r="AK11" s="29">
        <v>4</v>
      </c>
      <c r="AL11" s="32">
        <v>5</v>
      </c>
      <c r="AM11" s="57" t="s">
        <v>130</v>
      </c>
      <c r="AN11" s="32" t="s">
        <v>71</v>
      </c>
      <c r="AO11" s="32" t="s">
        <v>72</v>
      </c>
      <c r="AP11" s="32" t="s">
        <v>73</v>
      </c>
      <c r="AQ11" s="32" t="s">
        <v>74</v>
      </c>
      <c r="AR11" s="54">
        <v>35708</v>
      </c>
      <c r="AS11" s="5"/>
      <c r="AX11" s="28"/>
      <c r="AY11" s="18"/>
      <c r="AZ11" s="18"/>
      <c r="BA11" s="28"/>
      <c r="BB11" s="28"/>
      <c r="HP11" s="10" t="e">
        <f>TRIM(#REF!)&amp; "　"&amp;TRIM(AN11)</f>
        <v>#REF!</v>
      </c>
      <c r="HQ11" s="10" t="str">
        <f t="shared" si="0"/>
        <v>三郎 ｼﾌﾞﾔ</v>
      </c>
      <c r="HR11" s="31" t="e">
        <f>IF(#REF! ="","",#REF!)</f>
        <v>#REF!</v>
      </c>
      <c r="HS11" s="31" t="e">
        <f>IF(#REF!="","",#REF!)</f>
        <v>#REF!</v>
      </c>
    </row>
    <row r="12" spans="2:227" ht="33" customHeight="1" thickBot="1" x14ac:dyDescent="0.2">
      <c r="B12" s="34" t="s">
        <v>11</v>
      </c>
      <c r="C12" s="165" t="s">
        <v>75</v>
      </c>
      <c r="D12" s="165"/>
      <c r="E12" s="165"/>
      <c r="F12" s="165"/>
      <c r="G12" s="166" t="s">
        <v>139</v>
      </c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8"/>
      <c r="W12" s="169" t="s">
        <v>36</v>
      </c>
      <c r="X12" s="170"/>
      <c r="Y12" s="170"/>
      <c r="Z12" s="171"/>
      <c r="AA12" s="172" t="s">
        <v>140</v>
      </c>
      <c r="AB12" s="173"/>
      <c r="AC12" s="173"/>
      <c r="AD12" s="173"/>
      <c r="AE12" s="173"/>
      <c r="AF12" s="173"/>
      <c r="AG12" s="173"/>
      <c r="AH12" s="173"/>
      <c r="AI12" s="174"/>
      <c r="AK12" s="29">
        <v>5</v>
      </c>
      <c r="AL12" s="32">
        <v>6</v>
      </c>
      <c r="AM12" s="57" t="s">
        <v>130</v>
      </c>
      <c r="AN12" s="32" t="s">
        <v>76</v>
      </c>
      <c r="AO12" s="32" t="s">
        <v>77</v>
      </c>
      <c r="AP12" s="32" t="s">
        <v>78</v>
      </c>
      <c r="AQ12" s="32" t="s">
        <v>79</v>
      </c>
      <c r="AR12" s="54">
        <v>35709</v>
      </c>
      <c r="AS12" s="5"/>
      <c r="AX12" s="28"/>
      <c r="AY12" s="18"/>
      <c r="AZ12" s="18"/>
      <c r="BA12" s="28"/>
      <c r="BB12" s="28"/>
      <c r="HP12" s="10" t="e">
        <f>TRIM(#REF!)&amp; "　"&amp;TRIM(AN12)</f>
        <v>#REF!</v>
      </c>
      <c r="HQ12" s="10" t="str">
        <f t="shared" si="0"/>
        <v>賢治 ｴﾋﾞｽ</v>
      </c>
      <c r="HR12" s="31" t="e">
        <f>IF(#REF! ="","",#REF!)</f>
        <v>#REF!</v>
      </c>
      <c r="HS12" s="31" t="e">
        <f>IF(#REF!="","",#REF!)</f>
        <v>#REF!</v>
      </c>
    </row>
    <row r="13" spans="2:227" ht="33" customHeight="1" thickBot="1" x14ac:dyDescent="0.2">
      <c r="B13" s="145" t="s">
        <v>12</v>
      </c>
      <c r="C13" s="146"/>
      <c r="D13" s="146"/>
      <c r="E13" s="146"/>
      <c r="F13" s="146"/>
      <c r="G13" s="147"/>
      <c r="H13" s="35"/>
      <c r="I13" s="36"/>
      <c r="J13" s="154" t="s">
        <v>37</v>
      </c>
      <c r="K13" s="137" t="s">
        <v>13</v>
      </c>
      <c r="L13" s="137"/>
      <c r="M13" s="137"/>
      <c r="N13" s="157"/>
      <c r="O13" s="158" t="s">
        <v>14</v>
      </c>
      <c r="P13" s="137"/>
      <c r="Q13" s="137"/>
      <c r="R13" s="157"/>
      <c r="S13" s="136" t="s">
        <v>137</v>
      </c>
      <c r="T13" s="137"/>
      <c r="U13" s="137"/>
      <c r="V13" s="157"/>
      <c r="W13" s="154" t="s">
        <v>38</v>
      </c>
      <c r="X13" s="137" t="s">
        <v>13</v>
      </c>
      <c r="Y13" s="137"/>
      <c r="Z13" s="137"/>
      <c r="AA13" s="157"/>
      <c r="AB13" s="158" t="s">
        <v>14</v>
      </c>
      <c r="AC13" s="137"/>
      <c r="AD13" s="137"/>
      <c r="AE13" s="157"/>
      <c r="AF13" s="136" t="s">
        <v>138</v>
      </c>
      <c r="AG13" s="137"/>
      <c r="AH13" s="137"/>
      <c r="AI13" s="138"/>
      <c r="AK13" s="29">
        <v>6</v>
      </c>
      <c r="AL13" s="32">
        <v>7</v>
      </c>
      <c r="AM13" s="57" t="s">
        <v>130</v>
      </c>
      <c r="AN13" s="32" t="s">
        <v>80</v>
      </c>
      <c r="AO13" s="32" t="s">
        <v>81</v>
      </c>
      <c r="AP13" s="32" t="s">
        <v>82</v>
      </c>
      <c r="AQ13" s="32" t="s">
        <v>83</v>
      </c>
      <c r="AR13" s="54">
        <v>27765</v>
      </c>
      <c r="AS13" s="2" t="s">
        <v>135</v>
      </c>
      <c r="AX13" s="28"/>
      <c r="AY13" s="18"/>
      <c r="AZ13" s="18"/>
      <c r="BA13" s="28"/>
      <c r="BB13" s="28"/>
      <c r="HO13" s="18"/>
      <c r="HP13" s="10" t="e">
        <f>TRIM(#REF!)&amp; "　"&amp;TRIM(AN13)</f>
        <v>#REF!</v>
      </c>
      <c r="HQ13" s="10" t="str">
        <f t="shared" si="0"/>
        <v>拓也 ﾒｸﾞﾛ</v>
      </c>
      <c r="HR13" s="31" t="e">
        <f>IF(#REF! ="","",#REF!)</f>
        <v>#REF!</v>
      </c>
      <c r="HS13" s="31" t="e">
        <f>IF(#REF!="","",#REF!)</f>
        <v>#REF!</v>
      </c>
    </row>
    <row r="14" spans="2:227" ht="33" customHeight="1" thickTop="1" x14ac:dyDescent="0.15">
      <c r="B14" s="148"/>
      <c r="C14" s="149"/>
      <c r="D14" s="149"/>
      <c r="E14" s="149"/>
      <c r="F14" s="149"/>
      <c r="G14" s="150"/>
      <c r="H14" s="163" t="s">
        <v>39</v>
      </c>
      <c r="I14" s="164"/>
      <c r="J14" s="155"/>
      <c r="K14" s="87" t="s">
        <v>84</v>
      </c>
      <c r="L14" s="87"/>
      <c r="M14" s="87"/>
      <c r="N14" s="88"/>
      <c r="O14" s="84" t="s">
        <v>84</v>
      </c>
      <c r="P14" s="85"/>
      <c r="Q14" s="85"/>
      <c r="R14" s="86"/>
      <c r="S14" s="143" t="s">
        <v>84</v>
      </c>
      <c r="T14" s="85"/>
      <c r="U14" s="85"/>
      <c r="V14" s="86"/>
      <c r="W14" s="155"/>
      <c r="X14" s="85" t="s">
        <v>85</v>
      </c>
      <c r="Y14" s="85"/>
      <c r="Z14" s="85"/>
      <c r="AA14" s="86"/>
      <c r="AB14" s="84" t="s">
        <v>85</v>
      </c>
      <c r="AC14" s="85"/>
      <c r="AD14" s="85"/>
      <c r="AE14" s="86"/>
      <c r="AF14" s="84" t="s">
        <v>85</v>
      </c>
      <c r="AG14" s="85"/>
      <c r="AH14" s="85"/>
      <c r="AI14" s="139"/>
      <c r="AK14" s="29">
        <v>7</v>
      </c>
      <c r="AL14" s="32">
        <v>8</v>
      </c>
      <c r="AM14" s="57" t="s">
        <v>130</v>
      </c>
      <c r="AN14" s="32" t="s">
        <v>86</v>
      </c>
      <c r="AO14" s="32" t="s">
        <v>87</v>
      </c>
      <c r="AP14" s="32" t="s">
        <v>88</v>
      </c>
      <c r="AQ14" s="32" t="s">
        <v>89</v>
      </c>
      <c r="AR14" s="54">
        <v>35711</v>
      </c>
      <c r="AS14" s="2"/>
      <c r="AX14" s="28"/>
      <c r="AY14" s="18"/>
      <c r="AZ14" s="18"/>
      <c r="BA14" s="28"/>
      <c r="BB14" s="28"/>
      <c r="HP14" s="10" t="e">
        <f>TRIM(#REF!)&amp; "　"&amp;TRIM(AN14)</f>
        <v>#REF!</v>
      </c>
      <c r="HQ14" s="10" t="str">
        <f t="shared" si="0"/>
        <v>健太郎 ｺﾞﾀﾝﾀﾞ</v>
      </c>
      <c r="HR14" s="31" t="e">
        <f>IF(#REF! ="","",#REF!)</f>
        <v>#REF!</v>
      </c>
      <c r="HS14" s="31" t="e">
        <f>IF(#REF!="","",#REF!)</f>
        <v>#REF!</v>
      </c>
    </row>
    <row r="15" spans="2:227" ht="33" customHeight="1" thickBot="1" x14ac:dyDescent="0.2">
      <c r="B15" s="151"/>
      <c r="C15" s="152"/>
      <c r="D15" s="152"/>
      <c r="E15" s="152"/>
      <c r="F15" s="152"/>
      <c r="G15" s="153"/>
      <c r="H15" s="159" t="s">
        <v>40</v>
      </c>
      <c r="I15" s="160"/>
      <c r="J15" s="156"/>
      <c r="K15" s="161" t="s">
        <v>90</v>
      </c>
      <c r="L15" s="161"/>
      <c r="M15" s="161"/>
      <c r="N15" s="162"/>
      <c r="O15" s="140" t="s">
        <v>90</v>
      </c>
      <c r="P15" s="141"/>
      <c r="Q15" s="141"/>
      <c r="R15" s="142"/>
      <c r="S15" s="140" t="s">
        <v>90</v>
      </c>
      <c r="T15" s="141"/>
      <c r="U15" s="141"/>
      <c r="V15" s="142"/>
      <c r="W15" s="156"/>
      <c r="X15" s="141" t="s">
        <v>91</v>
      </c>
      <c r="Y15" s="141"/>
      <c r="Z15" s="141"/>
      <c r="AA15" s="142"/>
      <c r="AB15" s="140" t="s">
        <v>91</v>
      </c>
      <c r="AC15" s="141"/>
      <c r="AD15" s="141"/>
      <c r="AE15" s="142"/>
      <c r="AF15" s="140" t="s">
        <v>91</v>
      </c>
      <c r="AG15" s="141"/>
      <c r="AH15" s="141"/>
      <c r="AI15" s="144"/>
      <c r="AK15" s="37">
        <v>8</v>
      </c>
      <c r="AL15" s="32">
        <v>9</v>
      </c>
      <c r="AM15" s="57" t="s">
        <v>130</v>
      </c>
      <c r="AN15" s="32" t="s">
        <v>92</v>
      </c>
      <c r="AO15" s="32" t="s">
        <v>93</v>
      </c>
      <c r="AP15" s="32" t="s">
        <v>94</v>
      </c>
      <c r="AQ15" s="32" t="s">
        <v>79</v>
      </c>
      <c r="AR15" s="54">
        <v>35712</v>
      </c>
      <c r="AS15" s="2"/>
      <c r="AX15" s="28"/>
      <c r="AY15" s="18"/>
      <c r="AZ15" s="18"/>
      <c r="BA15" s="28"/>
      <c r="BB15" s="28"/>
      <c r="HP15" s="10" t="e">
        <f>TRIM(#REF!)&amp; "　"&amp;TRIM(AN15)</f>
        <v>#REF!</v>
      </c>
      <c r="HQ15" s="10" t="str">
        <f t="shared" si="0"/>
        <v>健二 ｵｵｻｷ</v>
      </c>
      <c r="HR15" s="31" t="e">
        <f>IF(#REF! ="","",#REF!)</f>
        <v>#REF!</v>
      </c>
      <c r="HS15" s="31" t="e">
        <f>IF(#REF!="","",#REF!)</f>
        <v>#REF!</v>
      </c>
    </row>
    <row r="16" spans="2:227" ht="33" customHeight="1" thickBot="1" x14ac:dyDescent="0.2">
      <c r="B16" s="126" t="s">
        <v>20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8"/>
      <c r="AK16" s="37">
        <v>9</v>
      </c>
      <c r="AL16" s="32">
        <v>10</v>
      </c>
      <c r="AM16" s="57" t="s">
        <v>130</v>
      </c>
      <c r="AN16" s="32" t="s">
        <v>95</v>
      </c>
      <c r="AO16" s="32" t="s">
        <v>96</v>
      </c>
      <c r="AP16" s="32" t="s">
        <v>97</v>
      </c>
      <c r="AQ16" s="32" t="s">
        <v>98</v>
      </c>
      <c r="AR16" s="54">
        <v>35713</v>
      </c>
      <c r="AS16" s="2"/>
      <c r="AX16" s="28"/>
      <c r="AY16" s="18"/>
      <c r="AZ16" s="18"/>
      <c r="BA16" s="28"/>
      <c r="BB16" s="28"/>
      <c r="HP16" s="10" t="e">
        <f>TRIM(#REF!)&amp; "　"&amp;TRIM(AN16)</f>
        <v>#REF!</v>
      </c>
      <c r="HQ16" s="10" t="str">
        <f t="shared" si="0"/>
        <v>卓郎 ｼﾅｶﾞﾜ</v>
      </c>
      <c r="HR16" s="31" t="e">
        <f>IF(#REF! ="","",#REF!)</f>
        <v>#REF!</v>
      </c>
      <c r="HS16" s="31" t="e">
        <f>IF(#REF!="","",#REF!)</f>
        <v>#REF!</v>
      </c>
    </row>
    <row r="17" spans="2:227" ht="33" customHeight="1" thickBot="1" x14ac:dyDescent="0.2">
      <c r="B17" s="129" t="s">
        <v>21</v>
      </c>
      <c r="C17" s="130"/>
      <c r="D17" s="130"/>
      <c r="E17" s="130"/>
      <c r="F17" s="131"/>
      <c r="G17" s="132" t="s">
        <v>99</v>
      </c>
      <c r="H17" s="130"/>
      <c r="I17" s="130"/>
      <c r="J17" s="130"/>
      <c r="K17" s="130"/>
      <c r="L17" s="130"/>
      <c r="M17" s="130"/>
      <c r="N17" s="131"/>
      <c r="O17" s="132" t="s">
        <v>100</v>
      </c>
      <c r="P17" s="130"/>
      <c r="Q17" s="130"/>
      <c r="R17" s="130"/>
      <c r="S17" s="130"/>
      <c r="T17" s="130"/>
      <c r="U17" s="131"/>
      <c r="V17" s="132" t="s">
        <v>101</v>
      </c>
      <c r="W17" s="130"/>
      <c r="X17" s="130"/>
      <c r="Y17" s="130"/>
      <c r="Z17" s="130"/>
      <c r="AA17" s="131"/>
      <c r="AB17" s="132" t="s">
        <v>102</v>
      </c>
      <c r="AC17" s="130"/>
      <c r="AD17" s="130"/>
      <c r="AE17" s="130"/>
      <c r="AF17" s="130"/>
      <c r="AG17" s="130"/>
      <c r="AH17" s="130"/>
      <c r="AI17" s="133"/>
      <c r="AK17" s="37">
        <v>10</v>
      </c>
      <c r="AL17" s="32">
        <v>11</v>
      </c>
      <c r="AM17" s="57" t="s">
        <v>130</v>
      </c>
      <c r="AN17" s="32" t="s">
        <v>103</v>
      </c>
      <c r="AO17" s="32" t="s">
        <v>104</v>
      </c>
      <c r="AP17" s="32" t="s">
        <v>105</v>
      </c>
      <c r="AQ17" s="32" t="s">
        <v>106</v>
      </c>
      <c r="AR17" s="54">
        <v>35714</v>
      </c>
      <c r="AS17" s="2"/>
      <c r="AX17" s="28"/>
      <c r="AY17" s="18"/>
      <c r="AZ17" s="18"/>
      <c r="BA17" s="28"/>
      <c r="BB17" s="28"/>
      <c r="HP17" s="10" t="e">
        <f>TRIM(#REF!)&amp; "　"&amp;TRIM(AN17)</f>
        <v>#REF!</v>
      </c>
      <c r="HQ17" s="10" t="str">
        <f t="shared" si="0"/>
        <v>幸司 ﾀﾏﾁ</v>
      </c>
      <c r="HR17" s="31" t="e">
        <f>IF(#REF! ="","",#REF!)</f>
        <v>#REF!</v>
      </c>
      <c r="HS17" s="31" t="e">
        <f>IF(#REF!="","",#REF!)</f>
        <v>#REF!</v>
      </c>
    </row>
    <row r="18" spans="2:227" ht="33" customHeight="1" thickTop="1" x14ac:dyDescent="0.15">
      <c r="B18" s="81" t="s">
        <v>107</v>
      </c>
      <c r="C18" s="82"/>
      <c r="D18" s="82"/>
      <c r="E18" s="82"/>
      <c r="F18" s="83"/>
      <c r="G18" s="84" t="s">
        <v>108</v>
      </c>
      <c r="H18" s="85"/>
      <c r="I18" s="85"/>
      <c r="J18" s="85"/>
      <c r="K18" s="85"/>
      <c r="L18" s="85"/>
      <c r="M18" s="85"/>
      <c r="N18" s="86"/>
      <c r="O18" s="84" t="s">
        <v>109</v>
      </c>
      <c r="P18" s="87"/>
      <c r="Q18" s="87"/>
      <c r="R18" s="87"/>
      <c r="S18" s="87"/>
      <c r="T18" s="87"/>
      <c r="U18" s="88"/>
      <c r="V18" s="134">
        <v>21916</v>
      </c>
      <c r="W18" s="87"/>
      <c r="X18" s="87"/>
      <c r="Y18" s="87"/>
      <c r="Z18" s="87"/>
      <c r="AA18" s="88"/>
      <c r="AB18" s="135" t="s">
        <v>110</v>
      </c>
      <c r="AC18" s="90"/>
      <c r="AD18" s="90"/>
      <c r="AE18" s="90"/>
      <c r="AF18" s="90"/>
      <c r="AG18" s="90"/>
      <c r="AH18" s="90"/>
      <c r="AI18" s="91"/>
      <c r="AJ18" s="38"/>
      <c r="AK18" s="37">
        <v>11</v>
      </c>
      <c r="AL18" s="32">
        <v>12</v>
      </c>
      <c r="AM18" s="57" t="s">
        <v>131</v>
      </c>
      <c r="AN18" s="32" t="s">
        <v>111</v>
      </c>
      <c r="AO18" s="32" t="s">
        <v>112</v>
      </c>
      <c r="AP18" s="32" t="s">
        <v>113</v>
      </c>
      <c r="AQ18" s="32" t="s">
        <v>114</v>
      </c>
      <c r="AR18" s="54">
        <v>35715</v>
      </c>
      <c r="AS18" s="2"/>
      <c r="AX18" s="28"/>
      <c r="AY18" s="18"/>
      <c r="AZ18" s="18"/>
      <c r="BA18" s="28"/>
      <c r="BB18" s="28"/>
      <c r="HP18" s="10" t="e">
        <f>TRIM(#REF!)&amp; "　"&amp;TRIM(AN18)</f>
        <v>#REF!</v>
      </c>
      <c r="HQ18" s="10" t="str">
        <f t="shared" si="0"/>
        <v>康二 ﾊﾏﾏﾂﾁｮｳ</v>
      </c>
      <c r="HR18" s="31" t="e">
        <f>IF(#REF! ="","",#REF!)</f>
        <v>#REF!</v>
      </c>
      <c r="HS18" s="31" t="e">
        <f>IF(#REF!="","",#REF!)</f>
        <v>#REF!</v>
      </c>
    </row>
    <row r="19" spans="2:227" ht="33" customHeight="1" x14ac:dyDescent="0.15">
      <c r="B19" s="103" t="s">
        <v>115</v>
      </c>
      <c r="C19" s="104"/>
      <c r="D19" s="104"/>
      <c r="E19" s="104"/>
      <c r="F19" s="105"/>
      <c r="G19" s="106" t="s">
        <v>116</v>
      </c>
      <c r="H19" s="107"/>
      <c r="I19" s="107"/>
      <c r="J19" s="107"/>
      <c r="K19" s="107"/>
      <c r="L19" s="107"/>
      <c r="M19" s="107"/>
      <c r="N19" s="108"/>
      <c r="O19" s="106" t="s">
        <v>117</v>
      </c>
      <c r="P19" s="109"/>
      <c r="Q19" s="109"/>
      <c r="R19" s="109"/>
      <c r="S19" s="109"/>
      <c r="T19" s="109"/>
      <c r="U19" s="110"/>
      <c r="V19" s="125">
        <v>34950</v>
      </c>
      <c r="W19" s="109"/>
      <c r="X19" s="109"/>
      <c r="Y19" s="109"/>
      <c r="Z19" s="109"/>
      <c r="AA19" s="110"/>
      <c r="AB19" s="111" t="s">
        <v>118</v>
      </c>
      <c r="AC19" s="112"/>
      <c r="AD19" s="112"/>
      <c r="AE19" s="112"/>
      <c r="AF19" s="112"/>
      <c r="AG19" s="112"/>
      <c r="AH19" s="112"/>
      <c r="AI19" s="113"/>
      <c r="AK19" s="37">
        <v>12</v>
      </c>
      <c r="AL19" s="32">
        <v>13</v>
      </c>
      <c r="AM19" s="57" t="s">
        <v>134</v>
      </c>
      <c r="AN19" s="32" t="s">
        <v>119</v>
      </c>
      <c r="AO19" s="32" t="s">
        <v>120</v>
      </c>
      <c r="AP19" s="32" t="s">
        <v>121</v>
      </c>
      <c r="AQ19" s="32" t="s">
        <v>122</v>
      </c>
      <c r="AR19" s="54">
        <v>25124</v>
      </c>
      <c r="AS19" s="2" t="s">
        <v>135</v>
      </c>
      <c r="AX19" s="28"/>
      <c r="AY19" s="18"/>
      <c r="AZ19" s="18"/>
      <c r="BA19" s="28"/>
      <c r="BB19" s="28"/>
      <c r="HP19" s="10" t="e">
        <f>TRIM(#REF!)&amp; "　"&amp;TRIM(AN19)</f>
        <v>#REF!</v>
      </c>
      <c r="HQ19" s="10" t="str">
        <f t="shared" si="0"/>
        <v>浩 ｼﾝﾊﾞｼ</v>
      </c>
      <c r="HR19" s="31" t="e">
        <f>IF(#REF! ="","",#REF!)</f>
        <v>#REF!</v>
      </c>
      <c r="HS19" s="31" t="e">
        <f>IF(#REF!="","",#REF!)</f>
        <v>#REF!</v>
      </c>
    </row>
    <row r="20" spans="2:227" ht="33" customHeight="1" x14ac:dyDescent="0.15">
      <c r="B20" s="103"/>
      <c r="C20" s="104"/>
      <c r="D20" s="104"/>
      <c r="E20" s="104"/>
      <c r="F20" s="105"/>
      <c r="G20" s="106"/>
      <c r="H20" s="107"/>
      <c r="I20" s="107"/>
      <c r="J20" s="107"/>
      <c r="K20" s="107"/>
      <c r="L20" s="107"/>
      <c r="M20" s="107"/>
      <c r="N20" s="108"/>
      <c r="O20" s="106"/>
      <c r="P20" s="109"/>
      <c r="Q20" s="109"/>
      <c r="R20" s="109"/>
      <c r="S20" s="109"/>
      <c r="T20" s="109"/>
      <c r="U20" s="110"/>
      <c r="V20" s="106"/>
      <c r="W20" s="109"/>
      <c r="X20" s="109"/>
      <c r="Y20" s="109"/>
      <c r="Z20" s="109"/>
      <c r="AA20" s="110"/>
      <c r="AB20" s="111"/>
      <c r="AC20" s="112"/>
      <c r="AD20" s="112"/>
      <c r="AE20" s="112"/>
      <c r="AF20" s="112"/>
      <c r="AG20" s="112"/>
      <c r="AH20" s="112"/>
      <c r="AI20" s="113"/>
      <c r="AK20" s="37">
        <v>13</v>
      </c>
      <c r="AL20" s="32">
        <v>14</v>
      </c>
      <c r="AM20" s="57" t="s">
        <v>134</v>
      </c>
      <c r="AN20" s="32" t="s">
        <v>123</v>
      </c>
      <c r="AO20" s="32" t="s">
        <v>124</v>
      </c>
      <c r="AP20" s="32" t="s">
        <v>125</v>
      </c>
      <c r="AQ20" s="32" t="s">
        <v>126</v>
      </c>
      <c r="AR20" s="54">
        <v>35717</v>
      </c>
      <c r="AS20" s="2"/>
      <c r="AX20" s="28"/>
      <c r="AY20" s="18"/>
      <c r="AZ20" s="18"/>
      <c r="BA20" s="28"/>
      <c r="BB20" s="28"/>
      <c r="HP20" s="10" t="e">
        <f>TRIM(#REF!)&amp; "　"&amp;TRIM(AN20)</f>
        <v>#REF!</v>
      </c>
      <c r="HQ20" s="10" t="str">
        <f t="shared" si="0"/>
        <v>健 ﾕｳﾗｸﾁｮｳ</v>
      </c>
      <c r="HR20" s="31" t="e">
        <f>IF(#REF! ="","",#REF!)</f>
        <v>#REF!</v>
      </c>
      <c r="HS20" s="31" t="e">
        <f>IF(#REF!="","",#REF!)</f>
        <v>#REF!</v>
      </c>
    </row>
    <row r="21" spans="2:227" ht="33" customHeight="1" x14ac:dyDescent="0.15">
      <c r="B21" s="103"/>
      <c r="C21" s="104"/>
      <c r="D21" s="104"/>
      <c r="E21" s="104"/>
      <c r="F21" s="105"/>
      <c r="G21" s="106"/>
      <c r="H21" s="107"/>
      <c r="I21" s="107"/>
      <c r="J21" s="107"/>
      <c r="K21" s="107"/>
      <c r="L21" s="107"/>
      <c r="M21" s="107"/>
      <c r="N21" s="108"/>
      <c r="O21" s="106"/>
      <c r="P21" s="109"/>
      <c r="Q21" s="109"/>
      <c r="R21" s="109"/>
      <c r="S21" s="109"/>
      <c r="T21" s="109"/>
      <c r="U21" s="110"/>
      <c r="V21" s="106"/>
      <c r="W21" s="109"/>
      <c r="X21" s="109"/>
      <c r="Y21" s="109"/>
      <c r="Z21" s="109"/>
      <c r="AA21" s="110"/>
      <c r="AB21" s="111"/>
      <c r="AC21" s="112"/>
      <c r="AD21" s="112"/>
      <c r="AE21" s="112"/>
      <c r="AF21" s="112"/>
      <c r="AG21" s="112"/>
      <c r="AH21" s="112"/>
      <c r="AI21" s="113"/>
      <c r="AK21" s="37">
        <v>14</v>
      </c>
      <c r="AL21" s="32">
        <v>15</v>
      </c>
      <c r="AM21" s="57" t="s">
        <v>134</v>
      </c>
      <c r="AN21" s="32" t="s">
        <v>127</v>
      </c>
      <c r="AO21" s="32" t="s">
        <v>128</v>
      </c>
      <c r="AP21" s="32" t="s">
        <v>127</v>
      </c>
      <c r="AQ21" s="32" t="s">
        <v>128</v>
      </c>
      <c r="AR21" s="54">
        <v>35718</v>
      </c>
      <c r="AS21" s="2"/>
      <c r="AX21" s="28"/>
      <c r="AY21" s="18"/>
      <c r="AZ21" s="18"/>
      <c r="BA21" s="28"/>
      <c r="BB21" s="28"/>
      <c r="HP21" s="10" t="e">
        <f>TRIM(#REF!)&amp; "　"&amp;TRIM(AN21)</f>
        <v>#REF!</v>
      </c>
      <c r="HQ21" s="10" t="str">
        <f t="shared" si="0"/>
        <v>ﾛﾍﾞﾙﾄ ｶﾙﾛｽ</v>
      </c>
      <c r="HR21" s="31" t="e">
        <f>IF(#REF! ="","",#REF!)</f>
        <v>#REF!</v>
      </c>
      <c r="HS21" s="31" t="e">
        <f>IF(#REF!="","",#REF!)</f>
        <v>#REF!</v>
      </c>
    </row>
    <row r="22" spans="2:227" ht="33" customHeight="1" x14ac:dyDescent="0.15">
      <c r="B22" s="114"/>
      <c r="C22" s="115"/>
      <c r="D22" s="115"/>
      <c r="E22" s="115"/>
      <c r="F22" s="116"/>
      <c r="G22" s="117"/>
      <c r="H22" s="118"/>
      <c r="I22" s="118"/>
      <c r="J22" s="118"/>
      <c r="K22" s="118"/>
      <c r="L22" s="118"/>
      <c r="M22" s="118"/>
      <c r="N22" s="119"/>
      <c r="O22" s="117"/>
      <c r="P22" s="120"/>
      <c r="Q22" s="120"/>
      <c r="R22" s="120"/>
      <c r="S22" s="120"/>
      <c r="T22" s="120"/>
      <c r="U22" s="121"/>
      <c r="V22" s="117"/>
      <c r="W22" s="120"/>
      <c r="X22" s="120"/>
      <c r="Y22" s="120"/>
      <c r="Z22" s="120"/>
      <c r="AA22" s="121"/>
      <c r="AB22" s="122"/>
      <c r="AC22" s="123"/>
      <c r="AD22" s="123"/>
      <c r="AE22" s="123"/>
      <c r="AF22" s="123"/>
      <c r="AG22" s="123"/>
      <c r="AH22" s="123"/>
      <c r="AI22" s="124"/>
      <c r="AK22" s="37">
        <v>15</v>
      </c>
      <c r="AL22" s="32"/>
      <c r="AM22" s="57"/>
      <c r="AN22" s="32"/>
      <c r="AO22" s="32"/>
      <c r="AP22" s="32"/>
      <c r="AQ22" s="32"/>
      <c r="AR22" s="4"/>
      <c r="AS22" s="2"/>
      <c r="AX22" s="28"/>
      <c r="AY22" s="18"/>
      <c r="AZ22" s="18"/>
      <c r="BA22" s="28"/>
      <c r="BB22" s="28"/>
      <c r="HP22" s="10" t="e">
        <f>TRIM(#REF!)&amp; "　"&amp;TRIM(AN27)</f>
        <v>#REF!</v>
      </c>
      <c r="HQ22" s="10" t="str">
        <f>ASC(TRIM(AO27)&amp;" "&amp;TRIM(AP27))</f>
        <v xml:space="preserve"> </v>
      </c>
      <c r="HR22" s="31" t="e">
        <f>IF(#REF! ="","",#REF!)</f>
        <v>#REF!</v>
      </c>
      <c r="HS22" s="31" t="e">
        <f>IF(#REF!="","",#REF!)</f>
        <v>#REF!</v>
      </c>
    </row>
    <row r="23" spans="2:227" ht="33" customHeight="1" x14ac:dyDescent="0.15">
      <c r="B23" s="65" t="s">
        <v>1</v>
      </c>
      <c r="C23" s="66"/>
      <c r="D23" s="66"/>
      <c r="E23" s="66"/>
      <c r="F23" s="67"/>
      <c r="G23" s="68" t="s">
        <v>1</v>
      </c>
      <c r="H23" s="66"/>
      <c r="I23" s="66"/>
      <c r="J23" s="66"/>
      <c r="K23" s="66"/>
      <c r="L23" s="66"/>
      <c r="M23" s="66"/>
      <c r="N23" s="67"/>
      <c r="O23" s="68" t="s">
        <v>1</v>
      </c>
      <c r="P23" s="66"/>
      <c r="Q23" s="66"/>
      <c r="R23" s="66"/>
      <c r="S23" s="66"/>
      <c r="T23" s="66"/>
      <c r="U23" s="67"/>
      <c r="V23" s="68" t="s">
        <v>1</v>
      </c>
      <c r="W23" s="66"/>
      <c r="X23" s="66"/>
      <c r="Y23" s="66"/>
      <c r="Z23" s="66"/>
      <c r="AA23" s="66"/>
      <c r="AB23" s="69" t="s">
        <v>1</v>
      </c>
      <c r="AC23" s="70"/>
      <c r="AD23" s="70"/>
      <c r="AE23" s="70"/>
      <c r="AF23" s="70"/>
      <c r="AG23" s="70"/>
      <c r="AH23" s="70"/>
      <c r="AI23" s="71"/>
      <c r="AK23" s="39">
        <v>16</v>
      </c>
      <c r="AL23" s="40"/>
      <c r="AM23" s="57"/>
      <c r="AN23" s="40"/>
      <c r="AO23" s="40"/>
      <c r="AP23" s="40"/>
      <c r="AQ23" s="40"/>
      <c r="AR23" s="4"/>
      <c r="AS23" s="2"/>
      <c r="AX23" s="28"/>
      <c r="AY23" s="18"/>
      <c r="AZ23" s="18"/>
      <c r="BA23" s="28"/>
      <c r="BB23" s="28"/>
      <c r="HR23" s="31"/>
      <c r="HS23" s="31"/>
    </row>
    <row r="24" spans="2:227" ht="33" customHeight="1" x14ac:dyDescent="0.15">
      <c r="B24" s="81"/>
      <c r="C24" s="82"/>
      <c r="D24" s="82"/>
      <c r="E24" s="82"/>
      <c r="F24" s="83"/>
      <c r="G24" s="84"/>
      <c r="H24" s="85"/>
      <c r="I24" s="85"/>
      <c r="J24" s="85"/>
      <c r="K24" s="85"/>
      <c r="L24" s="85"/>
      <c r="M24" s="85"/>
      <c r="N24" s="86"/>
      <c r="O24" s="84"/>
      <c r="P24" s="87"/>
      <c r="Q24" s="87"/>
      <c r="R24" s="87"/>
      <c r="S24" s="87"/>
      <c r="T24" s="87"/>
      <c r="U24" s="88"/>
      <c r="V24" s="84"/>
      <c r="W24" s="87"/>
      <c r="X24" s="87"/>
      <c r="Y24" s="87"/>
      <c r="Z24" s="87"/>
      <c r="AA24" s="88"/>
      <c r="AB24" s="89"/>
      <c r="AC24" s="90"/>
      <c r="AD24" s="90"/>
      <c r="AE24" s="90"/>
      <c r="AF24" s="90"/>
      <c r="AG24" s="90"/>
      <c r="AH24" s="90"/>
      <c r="AI24" s="91"/>
      <c r="AK24" s="37">
        <v>17</v>
      </c>
      <c r="AL24" s="32"/>
      <c r="AM24" s="57"/>
      <c r="AN24" s="32"/>
      <c r="AO24" s="32"/>
      <c r="AP24" s="32"/>
      <c r="AQ24" s="32"/>
      <c r="AR24" s="4"/>
      <c r="AS24" s="2"/>
      <c r="AX24" s="28"/>
      <c r="AY24" s="18"/>
      <c r="AZ24" s="18"/>
      <c r="BA24" s="28"/>
      <c r="BB24" s="28"/>
      <c r="HR24" s="31"/>
      <c r="HS24" s="31"/>
    </row>
    <row r="25" spans="2:227" ht="33" customHeight="1" thickBot="1" x14ac:dyDescent="0.2">
      <c r="B25" s="92"/>
      <c r="C25" s="93"/>
      <c r="D25" s="93"/>
      <c r="E25" s="93"/>
      <c r="F25" s="94"/>
      <c r="G25" s="95"/>
      <c r="H25" s="96"/>
      <c r="I25" s="96"/>
      <c r="J25" s="96"/>
      <c r="K25" s="96"/>
      <c r="L25" s="96"/>
      <c r="M25" s="96"/>
      <c r="N25" s="97"/>
      <c r="O25" s="95"/>
      <c r="P25" s="98"/>
      <c r="Q25" s="98"/>
      <c r="R25" s="98"/>
      <c r="S25" s="98"/>
      <c r="T25" s="98"/>
      <c r="U25" s="99"/>
      <c r="V25" s="95"/>
      <c r="W25" s="98"/>
      <c r="X25" s="98"/>
      <c r="Y25" s="98"/>
      <c r="Z25" s="98"/>
      <c r="AA25" s="99"/>
      <c r="AB25" s="100"/>
      <c r="AC25" s="101"/>
      <c r="AD25" s="101"/>
      <c r="AE25" s="101"/>
      <c r="AF25" s="101"/>
      <c r="AG25" s="101"/>
      <c r="AH25" s="101"/>
      <c r="AI25" s="102"/>
      <c r="AK25" s="37">
        <v>18</v>
      </c>
      <c r="AL25" s="32"/>
      <c r="AM25" s="57"/>
      <c r="AN25" s="32"/>
      <c r="AO25" s="32"/>
      <c r="AP25" s="32"/>
      <c r="AQ25" s="32"/>
      <c r="AR25" s="4"/>
      <c r="AS25" s="2"/>
      <c r="HR25" s="31"/>
      <c r="HS25" s="31"/>
    </row>
    <row r="26" spans="2:227" ht="33" customHeight="1" x14ac:dyDescent="0.15">
      <c r="B26" s="43"/>
      <c r="C26" s="43"/>
      <c r="D26" s="43"/>
      <c r="E26" s="43"/>
      <c r="F26" s="43"/>
      <c r="G26" s="22"/>
      <c r="H26" s="44"/>
      <c r="I26" s="44"/>
      <c r="J26" s="44"/>
      <c r="K26" s="44"/>
      <c r="L26" s="44"/>
      <c r="M26" s="44"/>
      <c r="N26" s="44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45"/>
      <c r="AC26" s="45"/>
      <c r="AD26" s="45"/>
      <c r="AE26" s="45"/>
      <c r="AF26" s="45"/>
      <c r="AG26" s="45"/>
      <c r="AH26" s="45"/>
      <c r="AI26" s="45"/>
      <c r="AK26" s="37">
        <v>19</v>
      </c>
      <c r="AL26" s="32"/>
      <c r="AM26" s="57"/>
      <c r="AN26" s="32"/>
      <c r="AO26" s="32"/>
      <c r="AP26" s="32"/>
      <c r="AQ26" s="32"/>
      <c r="AR26" s="6"/>
      <c r="AS26" s="2"/>
      <c r="HR26" s="31"/>
      <c r="HS26" s="31"/>
    </row>
    <row r="27" spans="2:227" ht="33" customHeight="1" thickBot="1" x14ac:dyDescent="0.2">
      <c r="B27" s="49"/>
      <c r="C27" s="49"/>
      <c r="D27" s="9"/>
      <c r="E27" s="9"/>
      <c r="F27" s="9"/>
      <c r="G27" s="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50"/>
      <c r="AC27" s="50"/>
      <c r="AD27" s="50"/>
      <c r="AE27" s="50"/>
      <c r="AF27" s="50"/>
      <c r="AG27" s="50"/>
      <c r="AH27" s="50"/>
      <c r="AI27" s="50"/>
      <c r="AK27" s="41">
        <v>20</v>
      </c>
      <c r="AL27" s="42"/>
      <c r="AM27" s="58"/>
      <c r="AN27" s="42"/>
      <c r="AO27" s="42"/>
      <c r="AP27" s="42"/>
      <c r="AQ27" s="42"/>
      <c r="AR27" s="7"/>
      <c r="AS27" s="3"/>
      <c r="HR27" s="31"/>
      <c r="HS27" s="31"/>
    </row>
    <row r="28" spans="2:227" ht="4.5" customHeight="1" x14ac:dyDescent="0.15">
      <c r="B28" s="49"/>
      <c r="C28" s="49"/>
      <c r="D28" s="9"/>
      <c r="E28" s="9"/>
      <c r="F28" s="9"/>
      <c r="G28" s="9"/>
      <c r="H28" s="51"/>
      <c r="I28" s="51"/>
      <c r="J28" s="51"/>
      <c r="K28" s="51"/>
      <c r="L28" s="51"/>
      <c r="M28" s="51"/>
      <c r="N28" s="51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52"/>
      <c r="AA28" s="52"/>
      <c r="AB28" s="47"/>
      <c r="AC28" s="47"/>
      <c r="AD28" s="47"/>
      <c r="AE28" s="47"/>
      <c r="AF28" s="47"/>
      <c r="AG28" s="47"/>
      <c r="AH28" s="47"/>
      <c r="AI28" s="47"/>
      <c r="AK28" s="46"/>
      <c r="AL28" s="22"/>
      <c r="AM28" s="59"/>
      <c r="AN28" s="22"/>
      <c r="AO28" s="22"/>
      <c r="AP28" s="22"/>
      <c r="AQ28" s="22"/>
      <c r="AR28" s="12"/>
      <c r="AS28" s="12"/>
      <c r="HR28" s="31"/>
      <c r="HS28" s="31"/>
    </row>
    <row r="29" spans="2:227" ht="25.5" customHeight="1" x14ac:dyDescent="0.15">
      <c r="B29" s="49"/>
      <c r="C29" s="49"/>
      <c r="D29" s="9"/>
      <c r="E29" s="9"/>
      <c r="F29" s="9"/>
      <c r="G29" s="9"/>
      <c r="H29" s="51"/>
      <c r="I29" s="51"/>
      <c r="J29" s="51"/>
      <c r="K29" s="51"/>
      <c r="L29" s="51"/>
      <c r="M29" s="51"/>
      <c r="N29" s="51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52"/>
      <c r="AA29" s="52"/>
      <c r="AB29" s="47"/>
      <c r="AC29" s="47"/>
      <c r="AD29" s="47"/>
      <c r="AE29" s="47"/>
      <c r="AF29" s="47"/>
      <c r="AG29" s="47"/>
      <c r="AH29" s="47"/>
      <c r="AI29" s="47"/>
      <c r="AJ29" s="50"/>
      <c r="AK29" s="50"/>
      <c r="AL29" s="48"/>
      <c r="AN29" s="48" t="s">
        <v>24</v>
      </c>
      <c r="AP29" s="15"/>
      <c r="AQ29" s="15"/>
      <c r="AR29" s="62"/>
      <c r="AS29"/>
      <c r="AT29" s="15"/>
      <c r="AU29" s="15"/>
      <c r="AV29" s="15"/>
      <c r="AW29" s="15"/>
      <c r="AX29" s="15"/>
      <c r="AY29"/>
      <c r="HQ29" s="31"/>
      <c r="HR29" s="31"/>
    </row>
    <row r="30" spans="2:227" ht="25.5" customHeight="1" x14ac:dyDescent="0.15">
      <c r="B30" s="49"/>
      <c r="C30" s="49"/>
      <c r="D30" s="9"/>
      <c r="E30" s="9"/>
      <c r="F30" s="9"/>
      <c r="G30" s="9"/>
      <c r="H30" s="51"/>
      <c r="I30" s="51"/>
      <c r="J30" s="51"/>
      <c r="K30" s="51"/>
      <c r="L30" s="51"/>
      <c r="M30" s="51"/>
      <c r="N30" s="51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52"/>
      <c r="AA30" s="52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73"/>
      <c r="AO30" s="74"/>
      <c r="AP30" s="77" t="s">
        <v>141</v>
      </c>
      <c r="AQ30" s="63"/>
      <c r="AR30" s="60"/>
      <c r="AS30" s="79" t="s">
        <v>23</v>
      </c>
      <c r="AT30" s="80"/>
      <c r="AU30" s="80"/>
      <c r="AV30" s="72"/>
      <c r="AW30" s="72"/>
      <c r="AX30" s="72"/>
      <c r="HQ30" s="31"/>
      <c r="HR30" s="31"/>
    </row>
    <row r="31" spans="2:227" ht="25.5" customHeight="1" x14ac:dyDescent="0.15">
      <c r="B31" s="10"/>
      <c r="AJ31" s="47"/>
      <c r="AK31" s="47"/>
      <c r="AL31" s="47"/>
      <c r="AM31" s="47"/>
      <c r="AN31" s="75"/>
      <c r="AO31" s="76"/>
      <c r="AP31" s="78"/>
      <c r="AQ31" s="64"/>
      <c r="AR31" s="61"/>
      <c r="AS31" s="79"/>
      <c r="AT31" s="80"/>
      <c r="AU31" s="80"/>
      <c r="HQ31" s="31"/>
      <c r="HR31" s="31"/>
    </row>
    <row r="32" spans="2:227" ht="25.5" customHeight="1" x14ac:dyDescent="0.15">
      <c r="B32" s="10"/>
      <c r="AJ32" s="47"/>
      <c r="AK32" s="47"/>
      <c r="AL32" s="47"/>
      <c r="AM32" s="47"/>
      <c r="HQ32" s="31"/>
      <c r="HR32" s="31"/>
    </row>
    <row r="33" spans="2:226" ht="21" customHeight="1" x14ac:dyDescent="0.15">
      <c r="B33" s="10"/>
      <c r="HR33" s="31"/>
    </row>
    <row r="34" spans="2:226" ht="21" customHeight="1" x14ac:dyDescent="0.15">
      <c r="B34" s="10"/>
      <c r="HR34" s="31"/>
    </row>
    <row r="35" spans="2:226" ht="21" customHeight="1" x14ac:dyDescent="0.15">
      <c r="B35" s="10"/>
    </row>
    <row r="36" spans="2:226" ht="21" customHeight="1" x14ac:dyDescent="0.15">
      <c r="B36" s="10"/>
    </row>
    <row r="37" spans="2:226" ht="21" customHeight="1" x14ac:dyDescent="0.15">
      <c r="B37" s="10"/>
    </row>
    <row r="38" spans="2:226" ht="21" customHeight="1" x14ac:dyDescent="0.15">
      <c r="B38" s="10"/>
    </row>
    <row r="39" spans="2:226" ht="21" customHeight="1" x14ac:dyDescent="0.15">
      <c r="B39" s="10"/>
    </row>
    <row r="40" spans="2:226" ht="21" customHeight="1" x14ac:dyDescent="0.15">
      <c r="B40" s="10"/>
    </row>
    <row r="41" spans="2:226" ht="21" customHeight="1" x14ac:dyDescent="0.15">
      <c r="B41" s="10"/>
    </row>
    <row r="42" spans="2:226" ht="21" customHeight="1" x14ac:dyDescent="0.15">
      <c r="B42" s="10"/>
    </row>
    <row r="43" spans="2:226" ht="21" customHeight="1" x14ac:dyDescent="0.15">
      <c r="B43" s="10"/>
    </row>
    <row r="44" spans="2:226" ht="21" customHeight="1" x14ac:dyDescent="0.15">
      <c r="B44" s="10"/>
    </row>
    <row r="45" spans="2:226" ht="21" customHeight="1" x14ac:dyDescent="0.15">
      <c r="B45" s="10"/>
    </row>
    <row r="46" spans="2:226" ht="21" customHeight="1" x14ac:dyDescent="0.15">
      <c r="B46" s="10"/>
    </row>
    <row r="47" spans="2:226" ht="21" customHeight="1" x14ac:dyDescent="0.15">
      <c r="B47" s="10"/>
    </row>
    <row r="48" spans="2:226" ht="21" customHeight="1" x14ac:dyDescent="0.15">
      <c r="B48" s="10"/>
    </row>
    <row r="49" spans="2:2" ht="21" customHeight="1" x14ac:dyDescent="0.15">
      <c r="B49" s="10"/>
    </row>
  </sheetData>
  <mergeCells count="104">
    <mergeCell ref="F3:H3"/>
    <mergeCell ref="I3:AI3"/>
    <mergeCell ref="B5:F5"/>
    <mergeCell ref="G5:AI5"/>
    <mergeCell ref="B7:E7"/>
    <mergeCell ref="F7:T7"/>
    <mergeCell ref="U7:X7"/>
    <mergeCell ref="B9:F9"/>
    <mergeCell ref="G9:R9"/>
    <mergeCell ref="S9:V9"/>
    <mergeCell ref="W9:AI9"/>
    <mergeCell ref="B8:E8"/>
    <mergeCell ref="F8:T8"/>
    <mergeCell ref="U8:X8"/>
    <mergeCell ref="Y8:AI8"/>
    <mergeCell ref="Y7:AI7"/>
    <mergeCell ref="G10:R10"/>
    <mergeCell ref="S10:V10"/>
    <mergeCell ref="W10:AI10"/>
    <mergeCell ref="B10:F10"/>
    <mergeCell ref="C12:F12"/>
    <mergeCell ref="G12:V12"/>
    <mergeCell ref="W12:Z12"/>
    <mergeCell ref="AA12:AI12"/>
    <mergeCell ref="B11:F11"/>
    <mergeCell ref="G11:H11"/>
    <mergeCell ref="J11:K11"/>
    <mergeCell ref="M11:T11"/>
    <mergeCell ref="U11:V11"/>
    <mergeCell ref="W11:Z11"/>
    <mergeCell ref="AA11:AI11"/>
    <mergeCell ref="B13:G15"/>
    <mergeCell ref="J13:J15"/>
    <mergeCell ref="K13:N13"/>
    <mergeCell ref="O13:R13"/>
    <mergeCell ref="S13:V13"/>
    <mergeCell ref="W13:W15"/>
    <mergeCell ref="H15:I15"/>
    <mergeCell ref="K15:N15"/>
    <mergeCell ref="O15:R15"/>
    <mergeCell ref="H14:I14"/>
    <mergeCell ref="AF13:AI13"/>
    <mergeCell ref="AF14:AI14"/>
    <mergeCell ref="S15:V15"/>
    <mergeCell ref="K14:N14"/>
    <mergeCell ref="O14:R14"/>
    <mergeCell ref="S14:V14"/>
    <mergeCell ref="X14:AA14"/>
    <mergeCell ref="X15:AA15"/>
    <mergeCell ref="AB15:AE15"/>
    <mergeCell ref="AF15:AI15"/>
    <mergeCell ref="AB14:AE14"/>
    <mergeCell ref="X13:AA13"/>
    <mergeCell ref="AB13:AE13"/>
    <mergeCell ref="B16:AI16"/>
    <mergeCell ref="B17:F17"/>
    <mergeCell ref="G17:N17"/>
    <mergeCell ref="O17:U17"/>
    <mergeCell ref="V17:AA17"/>
    <mergeCell ref="AB17:AI17"/>
    <mergeCell ref="B18:F18"/>
    <mergeCell ref="G18:N18"/>
    <mergeCell ref="O18:U18"/>
    <mergeCell ref="V18:AA18"/>
    <mergeCell ref="AB18:AI18"/>
    <mergeCell ref="B19:F19"/>
    <mergeCell ref="G19:N19"/>
    <mergeCell ref="O19:U19"/>
    <mergeCell ref="V19:AA19"/>
    <mergeCell ref="AB19:AI19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  <mergeCell ref="B22:F22"/>
    <mergeCell ref="G22:N22"/>
    <mergeCell ref="O22:U22"/>
    <mergeCell ref="V22:AA22"/>
    <mergeCell ref="AB22:AI22"/>
    <mergeCell ref="B23:F23"/>
    <mergeCell ref="G23:N23"/>
    <mergeCell ref="O23:U23"/>
    <mergeCell ref="V23:AA23"/>
    <mergeCell ref="AB23:AI23"/>
    <mergeCell ref="AV30:AX30"/>
    <mergeCell ref="AN30:AO31"/>
    <mergeCell ref="AP30:AP31"/>
    <mergeCell ref="AS30:AU31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</mergeCells>
  <phoneticPr fontId="2"/>
  <dataValidations count="2">
    <dataValidation type="list" imeMode="halfAlpha" allowBlank="1" showInputMessage="1" showErrorMessage="1" promptTitle="ポジションの入力" prompt="FP、GKのどちらかを入力します。" sqref="AM22:AM27" xr:uid="{00000000-0002-0000-0000-000000000000}">
      <formula1>"FP,GK"</formula1>
    </dataValidation>
    <dataValidation type="list" imeMode="halfAlpha" allowBlank="1" showInputMessage="1" showErrorMessage="1" promptTitle="ポジションの入力" prompt="FP、GKのどちらかを入力します。" sqref="AM8:AM21" xr:uid="{00000000-0002-0000-0000-000001000000}">
      <formula1>"FP,GK,FP/GK"</formula1>
    </dataValidation>
  </dataValidations>
  <printOptions horizontalCentered="1" verticalCentered="1"/>
  <pageMargins left="0" right="0" top="0" bottom="0" header="0" footer="0"/>
  <pageSetup paperSize="9" scale="71" fitToHeight="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S49"/>
  <sheetViews>
    <sheetView showGridLines="0" view="pageBreakPreview" topLeftCell="A27" zoomScale="70" zoomScaleNormal="70" zoomScaleSheetLayoutView="70" zoomScalePageLayoutView="60" workbookViewId="0">
      <selection activeCell="G5" sqref="G5:AI5"/>
    </sheetView>
  </sheetViews>
  <sheetFormatPr defaultColWidth="2.7109375" defaultRowHeight="21" customHeight="1" x14ac:dyDescent="0.15"/>
  <cols>
    <col min="1" max="1" width="2.7109375" style="10"/>
    <col min="2" max="2" width="3.5703125" style="16" customWidth="1"/>
    <col min="3" max="22" width="3.5703125" style="10" customWidth="1"/>
    <col min="23" max="35" width="3" style="10" customWidth="1"/>
    <col min="36" max="36" width="1.85546875" style="10" customWidth="1"/>
    <col min="37" max="37" width="5" style="10" customWidth="1"/>
    <col min="38" max="39" width="7.85546875" style="17" customWidth="1"/>
    <col min="40" max="41" width="13.5703125" style="10" customWidth="1"/>
    <col min="42" max="43" width="15.28515625" style="10" customWidth="1"/>
    <col min="44" max="44" width="16.7109375" style="10" customWidth="1"/>
    <col min="45" max="45" width="8.7109375" style="10" customWidth="1"/>
    <col min="46" max="46" width="2.42578125" style="10" customWidth="1"/>
    <col min="47" max="222" width="2.7109375" style="10" customWidth="1"/>
    <col min="223" max="223" width="12" style="10" bestFit="1" customWidth="1"/>
    <col min="224" max="224" width="12" style="10" customWidth="1"/>
    <col min="225" max="225" width="10.85546875" style="10" customWidth="1"/>
    <col min="226" max="226" width="12.5703125" style="10" customWidth="1"/>
    <col min="227" max="227" width="15" style="10" customWidth="1"/>
    <col min="228" max="16384" width="2.7109375" style="10"/>
  </cols>
  <sheetData>
    <row r="1" spans="2:227" ht="9.75" customHeight="1" x14ac:dyDescent="0.15"/>
    <row r="2" spans="2:227" ht="8.25" customHeight="1" thickBot="1" x14ac:dyDescent="0.2"/>
    <row r="3" spans="2:227" ht="33" customHeight="1" thickBot="1" x14ac:dyDescent="0.2">
      <c r="B3" s="13">
        <v>2</v>
      </c>
      <c r="C3" s="14">
        <v>0</v>
      </c>
      <c r="D3" s="14">
        <v>2</v>
      </c>
      <c r="E3" s="14">
        <v>3</v>
      </c>
      <c r="F3" s="208" t="s">
        <v>22</v>
      </c>
      <c r="G3" s="208"/>
      <c r="H3" s="209"/>
      <c r="I3" s="210" t="s">
        <v>17</v>
      </c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1"/>
      <c r="AJ3" s="8"/>
      <c r="AK3" s="9"/>
      <c r="AL3" s="43"/>
      <c r="AM3" s="43"/>
      <c r="AP3" s="9"/>
      <c r="AS3" s="230" t="s">
        <v>142</v>
      </c>
      <c r="AT3" s="230"/>
      <c r="AU3" s="230"/>
      <c r="AX3" s="18"/>
      <c r="AY3" s="18"/>
      <c r="AZ3" s="18"/>
      <c r="BA3" s="18"/>
      <c r="BB3" s="18"/>
      <c r="HO3" s="18"/>
      <c r="HP3" s="18"/>
      <c r="HQ3" s="18"/>
      <c r="HR3" s="18"/>
    </row>
    <row r="4" spans="2:227" ht="5.25" customHeight="1" thickBo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8"/>
      <c r="AK4" s="8"/>
      <c r="AL4" s="10"/>
      <c r="AM4" s="8"/>
      <c r="AN4" s="8"/>
      <c r="AO4" s="8"/>
      <c r="AP4" s="8"/>
      <c r="AQ4" s="8"/>
      <c r="AR4" s="8"/>
      <c r="AX4" s="18"/>
      <c r="AY4" s="18"/>
      <c r="AZ4" s="18"/>
      <c r="BA4" s="18"/>
      <c r="BB4" s="18"/>
      <c r="HO4" s="18"/>
      <c r="HP4" s="18"/>
      <c r="HQ4" s="18"/>
      <c r="HR4" s="18"/>
    </row>
    <row r="5" spans="2:227" ht="33" customHeight="1" thickBot="1" x14ac:dyDescent="0.2">
      <c r="B5" s="212" t="s">
        <v>18</v>
      </c>
      <c r="C5" s="213"/>
      <c r="D5" s="213"/>
      <c r="E5" s="213"/>
      <c r="F5" s="214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6"/>
      <c r="AR5" s="19"/>
      <c r="AS5" s="20"/>
      <c r="AX5" s="18"/>
      <c r="AY5" s="18"/>
      <c r="AZ5" s="18"/>
      <c r="BA5" s="18"/>
      <c r="BB5" s="18"/>
      <c r="HO5" s="18"/>
      <c r="HP5" s="18"/>
      <c r="HQ5" s="18"/>
      <c r="HR5" s="18"/>
    </row>
    <row r="6" spans="2:227" ht="5.25" customHeight="1" thickBot="1" x14ac:dyDescent="0.2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K6" s="21"/>
      <c r="AL6" s="21"/>
      <c r="AM6" s="55"/>
      <c r="AN6" s="22"/>
      <c r="AO6" s="23"/>
      <c r="AP6" s="23"/>
      <c r="AQ6" s="23"/>
      <c r="AR6" s="1"/>
      <c r="AX6" s="18"/>
      <c r="AY6" s="18"/>
      <c r="AZ6" s="18"/>
      <c r="BA6" s="18"/>
      <c r="BB6" s="18"/>
      <c r="HO6" s="18"/>
      <c r="HP6" s="18"/>
      <c r="HQ6" s="18"/>
      <c r="HR6" s="18"/>
    </row>
    <row r="7" spans="2:227" ht="33" customHeight="1" x14ac:dyDescent="0.15">
      <c r="B7" s="217" t="s">
        <v>7</v>
      </c>
      <c r="C7" s="218"/>
      <c r="D7" s="218"/>
      <c r="E7" s="219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220"/>
      <c r="U7" s="221" t="s">
        <v>7</v>
      </c>
      <c r="V7" s="218"/>
      <c r="W7" s="218"/>
      <c r="X7" s="219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8"/>
      <c r="AK7" s="24" t="s">
        <v>0</v>
      </c>
      <c r="AL7" s="25" t="s">
        <v>15</v>
      </c>
      <c r="AM7" s="56" t="s">
        <v>129</v>
      </c>
      <c r="AN7" s="25" t="s">
        <v>16</v>
      </c>
      <c r="AO7" s="25" t="s">
        <v>25</v>
      </c>
      <c r="AP7" s="25" t="s">
        <v>26</v>
      </c>
      <c r="AQ7" s="25" t="s">
        <v>27</v>
      </c>
      <c r="AR7" s="26" t="s">
        <v>28</v>
      </c>
      <c r="AS7" s="27" t="s">
        <v>136</v>
      </c>
      <c r="AX7" s="28"/>
      <c r="AY7" s="18"/>
      <c r="AZ7" s="18"/>
      <c r="BA7" s="28"/>
      <c r="BB7" s="28"/>
      <c r="HP7" s="18" t="s">
        <v>2</v>
      </c>
      <c r="HQ7" s="18" t="s">
        <v>3</v>
      </c>
      <c r="HR7" s="18" t="s">
        <v>4</v>
      </c>
      <c r="HS7" s="18" t="s">
        <v>5</v>
      </c>
    </row>
    <row r="8" spans="2:227" ht="33" customHeight="1" thickBot="1" x14ac:dyDescent="0.2">
      <c r="B8" s="187" t="s">
        <v>6</v>
      </c>
      <c r="C8" s="188"/>
      <c r="D8" s="188"/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1"/>
      <c r="U8" s="192" t="s">
        <v>19</v>
      </c>
      <c r="V8" s="193"/>
      <c r="W8" s="193"/>
      <c r="X8" s="194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6"/>
      <c r="AK8" s="29">
        <v>1</v>
      </c>
      <c r="AL8" s="30"/>
      <c r="AM8" s="57"/>
      <c r="AN8" s="30"/>
      <c r="AO8" s="30"/>
      <c r="AP8" s="30"/>
      <c r="AQ8" s="30"/>
      <c r="AR8" s="54"/>
      <c r="AS8" s="5"/>
      <c r="AX8" s="28"/>
      <c r="AY8" s="18"/>
      <c r="AZ8" s="18"/>
      <c r="BA8" s="28"/>
      <c r="BB8" s="28"/>
      <c r="HP8" s="10" t="e">
        <f>TRIM(#REF!)&amp; "　"&amp;TRIM(AN8)</f>
        <v>#REF!</v>
      </c>
      <c r="HQ8" s="10" t="str">
        <f t="shared" ref="HQ8:HQ21" si="0">ASC(TRIM(AO8)&amp;" "&amp;TRIM(AP8))</f>
        <v xml:space="preserve"> </v>
      </c>
      <c r="HR8" s="31" t="e">
        <f>IF(#REF! ="","",#REF!)</f>
        <v>#REF!</v>
      </c>
      <c r="HS8" s="31" t="e">
        <f>IF(#REF!="","",#REF!)</f>
        <v>#REF!</v>
      </c>
    </row>
    <row r="9" spans="2:227" ht="33" customHeight="1" x14ac:dyDescent="0.15">
      <c r="B9" s="222" t="s">
        <v>7</v>
      </c>
      <c r="C9" s="223"/>
      <c r="D9" s="223"/>
      <c r="E9" s="223"/>
      <c r="F9" s="224"/>
      <c r="G9" s="87"/>
      <c r="H9" s="85"/>
      <c r="I9" s="85"/>
      <c r="J9" s="85"/>
      <c r="K9" s="85"/>
      <c r="L9" s="85"/>
      <c r="M9" s="85"/>
      <c r="N9" s="85"/>
      <c r="O9" s="85"/>
      <c r="P9" s="85"/>
      <c r="Q9" s="85"/>
      <c r="R9" s="225"/>
      <c r="S9" s="226" t="s">
        <v>8</v>
      </c>
      <c r="T9" s="227"/>
      <c r="U9" s="227"/>
      <c r="V9" s="228"/>
      <c r="W9" s="229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1"/>
      <c r="AK9" s="29">
        <v>2</v>
      </c>
      <c r="AL9" s="30"/>
      <c r="AM9" s="57"/>
      <c r="AN9" s="30"/>
      <c r="AO9" s="30"/>
      <c r="AP9" s="30"/>
      <c r="AQ9" s="30"/>
      <c r="AR9" s="54"/>
      <c r="AS9" s="5"/>
      <c r="AX9" s="28"/>
      <c r="AY9" s="18"/>
      <c r="AZ9" s="18"/>
      <c r="BA9" s="28"/>
      <c r="BB9" s="28"/>
      <c r="HP9" s="10" t="e">
        <f>TRIM(#REF!)&amp; "　"&amp;TRIM(AN9)</f>
        <v>#REF!</v>
      </c>
      <c r="HQ9" s="10" t="str">
        <f t="shared" si="0"/>
        <v xml:space="preserve"> </v>
      </c>
      <c r="HR9" s="31" t="e">
        <f>IF(#REF! ="","",#REF!)</f>
        <v>#REF!</v>
      </c>
      <c r="HS9" s="31" t="e">
        <f>IF(#REF!="","",#REF!)</f>
        <v>#REF!</v>
      </c>
    </row>
    <row r="10" spans="2:227" ht="33" customHeight="1" x14ac:dyDescent="0.15">
      <c r="B10" s="207" t="s">
        <v>9</v>
      </c>
      <c r="C10" s="203"/>
      <c r="D10" s="203"/>
      <c r="E10" s="203"/>
      <c r="F10" s="204"/>
      <c r="G10" s="199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1"/>
      <c r="S10" s="202" t="s">
        <v>29</v>
      </c>
      <c r="T10" s="203"/>
      <c r="U10" s="203"/>
      <c r="V10" s="204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6"/>
      <c r="AK10" s="29">
        <v>3</v>
      </c>
      <c r="AL10" s="32"/>
      <c r="AM10" s="57"/>
      <c r="AN10" s="32"/>
      <c r="AO10" s="32"/>
      <c r="AP10" s="32"/>
      <c r="AQ10" s="32"/>
      <c r="AR10" s="54"/>
      <c r="AS10" s="2"/>
      <c r="AX10" s="28"/>
      <c r="AY10" s="18"/>
      <c r="AZ10" s="18"/>
      <c r="BA10" s="28"/>
      <c r="BB10" s="28"/>
      <c r="HP10" s="10" t="e">
        <f>TRIM(#REF!)&amp; "　"&amp;TRIM(AN10)</f>
        <v>#REF!</v>
      </c>
      <c r="HQ10" s="10" t="str">
        <f t="shared" si="0"/>
        <v xml:space="preserve"> </v>
      </c>
      <c r="HR10" s="31" t="e">
        <f>IF(#REF! ="","",#REF!)</f>
        <v>#REF!</v>
      </c>
      <c r="HS10" s="31" t="e">
        <f>IF(#REF!="","",#REF!)</f>
        <v>#REF!</v>
      </c>
    </row>
    <row r="11" spans="2:227" ht="33" customHeight="1" x14ac:dyDescent="0.15">
      <c r="B11" s="175" t="s">
        <v>30</v>
      </c>
      <c r="C11" s="176"/>
      <c r="D11" s="176"/>
      <c r="E11" s="176"/>
      <c r="F11" s="177"/>
      <c r="G11" s="178" t="s">
        <v>31</v>
      </c>
      <c r="H11" s="178"/>
      <c r="I11" s="33" t="s">
        <v>32</v>
      </c>
      <c r="J11" s="178" t="s">
        <v>10</v>
      </c>
      <c r="K11" s="178"/>
      <c r="L11" s="33" t="s">
        <v>33</v>
      </c>
      <c r="M11" s="179"/>
      <c r="N11" s="179"/>
      <c r="O11" s="179"/>
      <c r="P11" s="179"/>
      <c r="Q11" s="179"/>
      <c r="R11" s="179"/>
      <c r="S11" s="179"/>
      <c r="T11" s="179"/>
      <c r="U11" s="180" t="s">
        <v>34</v>
      </c>
      <c r="V11" s="181"/>
      <c r="W11" s="182" t="s">
        <v>35</v>
      </c>
      <c r="X11" s="180"/>
      <c r="Y11" s="180"/>
      <c r="Z11" s="183"/>
      <c r="AA11" s="184"/>
      <c r="AB11" s="185"/>
      <c r="AC11" s="185"/>
      <c r="AD11" s="185"/>
      <c r="AE11" s="185"/>
      <c r="AF11" s="185"/>
      <c r="AG11" s="185"/>
      <c r="AH11" s="185"/>
      <c r="AI11" s="186"/>
      <c r="AK11" s="29">
        <v>4</v>
      </c>
      <c r="AL11" s="32"/>
      <c r="AM11" s="57"/>
      <c r="AN11" s="32"/>
      <c r="AO11" s="32"/>
      <c r="AP11" s="32"/>
      <c r="AQ11" s="32"/>
      <c r="AR11" s="54"/>
      <c r="AS11" s="5"/>
      <c r="AX11" s="28"/>
      <c r="AY11" s="18"/>
      <c r="AZ11" s="18"/>
      <c r="BA11" s="28"/>
      <c r="BB11" s="28"/>
      <c r="HP11" s="10" t="e">
        <f>TRIM(#REF!)&amp; "　"&amp;TRIM(AN11)</f>
        <v>#REF!</v>
      </c>
      <c r="HQ11" s="10" t="str">
        <f t="shared" si="0"/>
        <v xml:space="preserve"> </v>
      </c>
      <c r="HR11" s="31" t="e">
        <f>IF(#REF! ="","",#REF!)</f>
        <v>#REF!</v>
      </c>
      <c r="HS11" s="31" t="e">
        <f>IF(#REF!="","",#REF!)</f>
        <v>#REF!</v>
      </c>
    </row>
    <row r="12" spans="2:227" ht="33" customHeight="1" thickBot="1" x14ac:dyDescent="0.2">
      <c r="B12" s="34" t="s">
        <v>11</v>
      </c>
      <c r="C12" s="165"/>
      <c r="D12" s="165"/>
      <c r="E12" s="165"/>
      <c r="F12" s="165"/>
      <c r="G12" s="166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8"/>
      <c r="W12" s="169" t="s">
        <v>36</v>
      </c>
      <c r="X12" s="170"/>
      <c r="Y12" s="170"/>
      <c r="Z12" s="171"/>
      <c r="AA12" s="172"/>
      <c r="AB12" s="173"/>
      <c r="AC12" s="173"/>
      <c r="AD12" s="173"/>
      <c r="AE12" s="173"/>
      <c r="AF12" s="173"/>
      <c r="AG12" s="173"/>
      <c r="AH12" s="173"/>
      <c r="AI12" s="174"/>
      <c r="AK12" s="29">
        <v>5</v>
      </c>
      <c r="AL12" s="32"/>
      <c r="AM12" s="57"/>
      <c r="AN12" s="32"/>
      <c r="AO12" s="32"/>
      <c r="AP12" s="32"/>
      <c r="AQ12" s="32"/>
      <c r="AR12" s="54"/>
      <c r="AS12" s="5"/>
      <c r="AX12" s="28"/>
      <c r="AY12" s="18"/>
      <c r="AZ12" s="18"/>
      <c r="BA12" s="28"/>
      <c r="BB12" s="28"/>
      <c r="HP12" s="10" t="e">
        <f>TRIM(#REF!)&amp; "　"&amp;TRIM(AN12)</f>
        <v>#REF!</v>
      </c>
      <c r="HQ12" s="10" t="str">
        <f t="shared" si="0"/>
        <v xml:space="preserve"> </v>
      </c>
      <c r="HR12" s="31" t="e">
        <f>IF(#REF! ="","",#REF!)</f>
        <v>#REF!</v>
      </c>
      <c r="HS12" s="31" t="e">
        <f>IF(#REF!="","",#REF!)</f>
        <v>#REF!</v>
      </c>
    </row>
    <row r="13" spans="2:227" ht="33" customHeight="1" thickBot="1" x14ac:dyDescent="0.2">
      <c r="B13" s="145" t="s">
        <v>12</v>
      </c>
      <c r="C13" s="146"/>
      <c r="D13" s="146"/>
      <c r="E13" s="146"/>
      <c r="F13" s="146"/>
      <c r="G13" s="147"/>
      <c r="H13" s="35"/>
      <c r="I13" s="36"/>
      <c r="J13" s="154" t="s">
        <v>37</v>
      </c>
      <c r="K13" s="137" t="s">
        <v>13</v>
      </c>
      <c r="L13" s="137"/>
      <c r="M13" s="137"/>
      <c r="N13" s="157"/>
      <c r="O13" s="158" t="s">
        <v>14</v>
      </c>
      <c r="P13" s="137"/>
      <c r="Q13" s="137"/>
      <c r="R13" s="157"/>
      <c r="S13" s="136" t="s">
        <v>137</v>
      </c>
      <c r="T13" s="137"/>
      <c r="U13" s="137"/>
      <c r="V13" s="157"/>
      <c r="W13" s="154" t="s">
        <v>38</v>
      </c>
      <c r="X13" s="137" t="s">
        <v>13</v>
      </c>
      <c r="Y13" s="137"/>
      <c r="Z13" s="137"/>
      <c r="AA13" s="157"/>
      <c r="AB13" s="158" t="s">
        <v>14</v>
      </c>
      <c r="AC13" s="137"/>
      <c r="AD13" s="137"/>
      <c r="AE13" s="157"/>
      <c r="AF13" s="136" t="s">
        <v>137</v>
      </c>
      <c r="AG13" s="137"/>
      <c r="AH13" s="137"/>
      <c r="AI13" s="138"/>
      <c r="AK13" s="29">
        <v>6</v>
      </c>
      <c r="AL13" s="32"/>
      <c r="AM13" s="57"/>
      <c r="AN13" s="32"/>
      <c r="AO13" s="32"/>
      <c r="AP13" s="32"/>
      <c r="AQ13" s="32"/>
      <c r="AR13" s="54"/>
      <c r="AS13" s="2"/>
      <c r="AX13" s="28"/>
      <c r="AY13" s="18"/>
      <c r="AZ13" s="18"/>
      <c r="BA13" s="28"/>
      <c r="BB13" s="28"/>
      <c r="HO13" s="18"/>
      <c r="HP13" s="10" t="e">
        <f>TRIM(#REF!)&amp; "　"&amp;TRIM(AN13)</f>
        <v>#REF!</v>
      </c>
      <c r="HQ13" s="10" t="str">
        <f t="shared" si="0"/>
        <v xml:space="preserve"> </v>
      </c>
      <c r="HR13" s="31" t="e">
        <f>IF(#REF! ="","",#REF!)</f>
        <v>#REF!</v>
      </c>
      <c r="HS13" s="31" t="e">
        <f>IF(#REF!="","",#REF!)</f>
        <v>#REF!</v>
      </c>
    </row>
    <row r="14" spans="2:227" ht="33" customHeight="1" thickTop="1" x14ac:dyDescent="0.15">
      <c r="B14" s="148"/>
      <c r="C14" s="149"/>
      <c r="D14" s="149"/>
      <c r="E14" s="149"/>
      <c r="F14" s="149"/>
      <c r="G14" s="150"/>
      <c r="H14" s="163" t="s">
        <v>39</v>
      </c>
      <c r="I14" s="164"/>
      <c r="J14" s="155"/>
      <c r="K14" s="87"/>
      <c r="L14" s="87"/>
      <c r="M14" s="87"/>
      <c r="N14" s="88"/>
      <c r="O14" s="84"/>
      <c r="P14" s="85"/>
      <c r="Q14" s="85"/>
      <c r="R14" s="86"/>
      <c r="S14" s="143"/>
      <c r="T14" s="85"/>
      <c r="U14" s="85"/>
      <c r="V14" s="86"/>
      <c r="W14" s="155"/>
      <c r="X14" s="85"/>
      <c r="Y14" s="85"/>
      <c r="Z14" s="85"/>
      <c r="AA14" s="86"/>
      <c r="AB14" s="84"/>
      <c r="AC14" s="85"/>
      <c r="AD14" s="85"/>
      <c r="AE14" s="86"/>
      <c r="AF14" s="84"/>
      <c r="AG14" s="85"/>
      <c r="AH14" s="85"/>
      <c r="AI14" s="139"/>
      <c r="AK14" s="29">
        <v>7</v>
      </c>
      <c r="AL14" s="32"/>
      <c r="AM14" s="57"/>
      <c r="AN14" s="32"/>
      <c r="AO14" s="32"/>
      <c r="AP14" s="32"/>
      <c r="AQ14" s="32"/>
      <c r="AR14" s="54"/>
      <c r="AS14" s="2"/>
      <c r="AX14" s="28"/>
      <c r="AY14" s="18"/>
      <c r="AZ14" s="18"/>
      <c r="BA14" s="28"/>
      <c r="BB14" s="28"/>
      <c r="HP14" s="10" t="e">
        <f>TRIM(#REF!)&amp; "　"&amp;TRIM(AN14)</f>
        <v>#REF!</v>
      </c>
      <c r="HQ14" s="10" t="str">
        <f t="shared" si="0"/>
        <v xml:space="preserve"> </v>
      </c>
      <c r="HR14" s="31" t="e">
        <f>IF(#REF! ="","",#REF!)</f>
        <v>#REF!</v>
      </c>
      <c r="HS14" s="31" t="e">
        <f>IF(#REF!="","",#REF!)</f>
        <v>#REF!</v>
      </c>
    </row>
    <row r="15" spans="2:227" ht="33" customHeight="1" thickBot="1" x14ac:dyDescent="0.2">
      <c r="B15" s="151"/>
      <c r="C15" s="152"/>
      <c r="D15" s="152"/>
      <c r="E15" s="152"/>
      <c r="F15" s="152"/>
      <c r="G15" s="153"/>
      <c r="H15" s="159" t="s">
        <v>40</v>
      </c>
      <c r="I15" s="160"/>
      <c r="J15" s="156"/>
      <c r="K15" s="161"/>
      <c r="L15" s="161"/>
      <c r="M15" s="161"/>
      <c r="N15" s="162"/>
      <c r="O15" s="140"/>
      <c r="P15" s="141"/>
      <c r="Q15" s="141"/>
      <c r="R15" s="142"/>
      <c r="S15" s="140"/>
      <c r="T15" s="141"/>
      <c r="U15" s="141"/>
      <c r="V15" s="142"/>
      <c r="W15" s="156"/>
      <c r="X15" s="141"/>
      <c r="Y15" s="141"/>
      <c r="Z15" s="141"/>
      <c r="AA15" s="142"/>
      <c r="AB15" s="140"/>
      <c r="AC15" s="141"/>
      <c r="AD15" s="141"/>
      <c r="AE15" s="142"/>
      <c r="AF15" s="140"/>
      <c r="AG15" s="141"/>
      <c r="AH15" s="141"/>
      <c r="AI15" s="144"/>
      <c r="AK15" s="37">
        <v>8</v>
      </c>
      <c r="AL15" s="32"/>
      <c r="AM15" s="57"/>
      <c r="AN15" s="32"/>
      <c r="AO15" s="32"/>
      <c r="AP15" s="32"/>
      <c r="AQ15" s="32"/>
      <c r="AR15" s="54"/>
      <c r="AS15" s="2"/>
      <c r="AX15" s="28"/>
      <c r="AY15" s="18"/>
      <c r="AZ15" s="18"/>
      <c r="BA15" s="28"/>
      <c r="BB15" s="28"/>
      <c r="HP15" s="10" t="e">
        <f>TRIM(#REF!)&amp; "　"&amp;TRIM(AN15)</f>
        <v>#REF!</v>
      </c>
      <c r="HQ15" s="10" t="str">
        <f t="shared" si="0"/>
        <v xml:space="preserve"> </v>
      </c>
      <c r="HR15" s="31" t="e">
        <f>IF(#REF! ="","",#REF!)</f>
        <v>#REF!</v>
      </c>
      <c r="HS15" s="31" t="e">
        <f>IF(#REF!="","",#REF!)</f>
        <v>#REF!</v>
      </c>
    </row>
    <row r="16" spans="2:227" ht="33" customHeight="1" thickBot="1" x14ac:dyDescent="0.2">
      <c r="B16" s="126" t="s">
        <v>20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8"/>
      <c r="AK16" s="37">
        <v>9</v>
      </c>
      <c r="AL16" s="32"/>
      <c r="AM16" s="57"/>
      <c r="AN16" s="32"/>
      <c r="AO16" s="32"/>
      <c r="AP16" s="32"/>
      <c r="AQ16" s="32"/>
      <c r="AR16" s="54"/>
      <c r="AS16" s="2"/>
      <c r="AX16" s="28"/>
      <c r="AY16" s="18"/>
      <c r="AZ16" s="18"/>
      <c r="BA16" s="28"/>
      <c r="BB16" s="28"/>
      <c r="HP16" s="10" t="e">
        <f>TRIM(#REF!)&amp; "　"&amp;TRIM(AN16)</f>
        <v>#REF!</v>
      </c>
      <c r="HQ16" s="10" t="str">
        <f t="shared" si="0"/>
        <v xml:space="preserve"> </v>
      </c>
      <c r="HR16" s="31" t="e">
        <f>IF(#REF! ="","",#REF!)</f>
        <v>#REF!</v>
      </c>
      <c r="HS16" s="31" t="e">
        <f>IF(#REF!="","",#REF!)</f>
        <v>#REF!</v>
      </c>
    </row>
    <row r="17" spans="2:227" ht="33" customHeight="1" thickBot="1" x14ac:dyDescent="0.2">
      <c r="B17" s="129" t="s">
        <v>21</v>
      </c>
      <c r="C17" s="130"/>
      <c r="D17" s="130"/>
      <c r="E17" s="130"/>
      <c r="F17" s="131"/>
      <c r="G17" s="132" t="s">
        <v>41</v>
      </c>
      <c r="H17" s="130"/>
      <c r="I17" s="130"/>
      <c r="J17" s="130"/>
      <c r="K17" s="130"/>
      <c r="L17" s="130"/>
      <c r="M17" s="130"/>
      <c r="N17" s="131"/>
      <c r="O17" s="132" t="s">
        <v>42</v>
      </c>
      <c r="P17" s="130"/>
      <c r="Q17" s="130"/>
      <c r="R17" s="130"/>
      <c r="S17" s="130"/>
      <c r="T17" s="130"/>
      <c r="U17" s="131"/>
      <c r="V17" s="132" t="s">
        <v>43</v>
      </c>
      <c r="W17" s="130"/>
      <c r="X17" s="130"/>
      <c r="Y17" s="130"/>
      <c r="Z17" s="130"/>
      <c r="AA17" s="131"/>
      <c r="AB17" s="132" t="s">
        <v>44</v>
      </c>
      <c r="AC17" s="130"/>
      <c r="AD17" s="130"/>
      <c r="AE17" s="130"/>
      <c r="AF17" s="130"/>
      <c r="AG17" s="130"/>
      <c r="AH17" s="130"/>
      <c r="AI17" s="133"/>
      <c r="AK17" s="37">
        <v>10</v>
      </c>
      <c r="AL17" s="32"/>
      <c r="AM17" s="57"/>
      <c r="AN17" s="32"/>
      <c r="AO17" s="32"/>
      <c r="AP17" s="32"/>
      <c r="AQ17" s="32"/>
      <c r="AR17" s="54"/>
      <c r="AS17" s="2"/>
      <c r="AX17" s="28"/>
      <c r="AY17" s="18"/>
      <c r="AZ17" s="18"/>
      <c r="BA17" s="28"/>
      <c r="BB17" s="28"/>
      <c r="HP17" s="10" t="e">
        <f>TRIM(#REF!)&amp; "　"&amp;TRIM(AN17)</f>
        <v>#REF!</v>
      </c>
      <c r="HQ17" s="10" t="str">
        <f t="shared" si="0"/>
        <v xml:space="preserve"> </v>
      </c>
      <c r="HR17" s="31" t="e">
        <f>IF(#REF! ="","",#REF!)</f>
        <v>#REF!</v>
      </c>
      <c r="HS17" s="31" t="e">
        <f>IF(#REF!="","",#REF!)</f>
        <v>#REF!</v>
      </c>
    </row>
    <row r="18" spans="2:227" ht="33" customHeight="1" thickTop="1" x14ac:dyDescent="0.15">
      <c r="B18" s="81"/>
      <c r="C18" s="82"/>
      <c r="D18" s="82"/>
      <c r="E18" s="82"/>
      <c r="F18" s="83"/>
      <c r="G18" s="84"/>
      <c r="H18" s="85"/>
      <c r="I18" s="85"/>
      <c r="J18" s="85"/>
      <c r="K18" s="85"/>
      <c r="L18" s="85"/>
      <c r="M18" s="85"/>
      <c r="N18" s="86"/>
      <c r="O18" s="84"/>
      <c r="P18" s="87"/>
      <c r="Q18" s="87"/>
      <c r="R18" s="87"/>
      <c r="S18" s="87"/>
      <c r="T18" s="87"/>
      <c r="U18" s="88"/>
      <c r="V18" s="134"/>
      <c r="W18" s="87"/>
      <c r="X18" s="87"/>
      <c r="Y18" s="87"/>
      <c r="Z18" s="87"/>
      <c r="AA18" s="88"/>
      <c r="AB18" s="135"/>
      <c r="AC18" s="90"/>
      <c r="AD18" s="90"/>
      <c r="AE18" s="90"/>
      <c r="AF18" s="90"/>
      <c r="AG18" s="90"/>
      <c r="AH18" s="90"/>
      <c r="AI18" s="91"/>
      <c r="AJ18" s="38"/>
      <c r="AK18" s="37">
        <v>11</v>
      </c>
      <c r="AL18" s="32"/>
      <c r="AM18" s="57"/>
      <c r="AN18" s="32"/>
      <c r="AO18" s="32"/>
      <c r="AP18" s="32"/>
      <c r="AQ18" s="32"/>
      <c r="AR18" s="54"/>
      <c r="AS18" s="2"/>
      <c r="AX18" s="28"/>
      <c r="AY18" s="18"/>
      <c r="AZ18" s="18"/>
      <c r="BA18" s="28"/>
      <c r="BB18" s="28"/>
      <c r="HP18" s="10" t="e">
        <f>TRIM(#REF!)&amp; "　"&amp;TRIM(AN18)</f>
        <v>#REF!</v>
      </c>
      <c r="HQ18" s="10" t="str">
        <f t="shared" si="0"/>
        <v xml:space="preserve"> </v>
      </c>
      <c r="HR18" s="31" t="e">
        <f>IF(#REF! ="","",#REF!)</f>
        <v>#REF!</v>
      </c>
      <c r="HS18" s="31" t="e">
        <f>IF(#REF!="","",#REF!)</f>
        <v>#REF!</v>
      </c>
    </row>
    <row r="19" spans="2:227" ht="33" customHeight="1" x14ac:dyDescent="0.15">
      <c r="B19" s="103"/>
      <c r="C19" s="104"/>
      <c r="D19" s="104"/>
      <c r="E19" s="104"/>
      <c r="F19" s="105"/>
      <c r="G19" s="106"/>
      <c r="H19" s="107"/>
      <c r="I19" s="107"/>
      <c r="J19" s="107"/>
      <c r="K19" s="107"/>
      <c r="L19" s="107"/>
      <c r="M19" s="107"/>
      <c r="N19" s="108"/>
      <c r="O19" s="106"/>
      <c r="P19" s="109"/>
      <c r="Q19" s="109"/>
      <c r="R19" s="109"/>
      <c r="S19" s="109"/>
      <c r="T19" s="109"/>
      <c r="U19" s="110"/>
      <c r="V19" s="125"/>
      <c r="W19" s="109"/>
      <c r="X19" s="109"/>
      <c r="Y19" s="109"/>
      <c r="Z19" s="109"/>
      <c r="AA19" s="110"/>
      <c r="AB19" s="111"/>
      <c r="AC19" s="112"/>
      <c r="AD19" s="112"/>
      <c r="AE19" s="112"/>
      <c r="AF19" s="112"/>
      <c r="AG19" s="112"/>
      <c r="AH19" s="112"/>
      <c r="AI19" s="113"/>
      <c r="AK19" s="37">
        <v>12</v>
      </c>
      <c r="AL19" s="32"/>
      <c r="AM19" s="57"/>
      <c r="AN19" s="32"/>
      <c r="AO19" s="32"/>
      <c r="AP19" s="32"/>
      <c r="AQ19" s="32"/>
      <c r="AR19" s="54"/>
      <c r="AS19" s="2"/>
      <c r="AX19" s="28"/>
      <c r="AY19" s="18"/>
      <c r="AZ19" s="18"/>
      <c r="BA19" s="28"/>
      <c r="BB19" s="28"/>
      <c r="HP19" s="10" t="e">
        <f>TRIM(#REF!)&amp; "　"&amp;TRIM(AN19)</f>
        <v>#REF!</v>
      </c>
      <c r="HQ19" s="10" t="str">
        <f t="shared" si="0"/>
        <v xml:space="preserve"> </v>
      </c>
      <c r="HR19" s="31" t="e">
        <f>IF(#REF! ="","",#REF!)</f>
        <v>#REF!</v>
      </c>
      <c r="HS19" s="31" t="e">
        <f>IF(#REF!="","",#REF!)</f>
        <v>#REF!</v>
      </c>
    </row>
    <row r="20" spans="2:227" ht="33" customHeight="1" x14ac:dyDescent="0.15">
      <c r="B20" s="103"/>
      <c r="C20" s="104"/>
      <c r="D20" s="104"/>
      <c r="E20" s="104"/>
      <c r="F20" s="105"/>
      <c r="G20" s="106"/>
      <c r="H20" s="107"/>
      <c r="I20" s="107"/>
      <c r="J20" s="107"/>
      <c r="K20" s="107"/>
      <c r="L20" s="107"/>
      <c r="M20" s="107"/>
      <c r="N20" s="108"/>
      <c r="O20" s="106"/>
      <c r="P20" s="109"/>
      <c r="Q20" s="109"/>
      <c r="R20" s="109"/>
      <c r="S20" s="109"/>
      <c r="T20" s="109"/>
      <c r="U20" s="110"/>
      <c r="V20" s="106"/>
      <c r="W20" s="109"/>
      <c r="X20" s="109"/>
      <c r="Y20" s="109"/>
      <c r="Z20" s="109"/>
      <c r="AA20" s="110"/>
      <c r="AB20" s="111"/>
      <c r="AC20" s="112"/>
      <c r="AD20" s="112"/>
      <c r="AE20" s="112"/>
      <c r="AF20" s="112"/>
      <c r="AG20" s="112"/>
      <c r="AH20" s="112"/>
      <c r="AI20" s="113"/>
      <c r="AK20" s="37">
        <v>13</v>
      </c>
      <c r="AL20" s="32"/>
      <c r="AM20" s="57"/>
      <c r="AN20" s="32"/>
      <c r="AO20" s="32"/>
      <c r="AP20" s="32"/>
      <c r="AQ20" s="32"/>
      <c r="AR20" s="54"/>
      <c r="AS20" s="2"/>
      <c r="AX20" s="28"/>
      <c r="AY20" s="18"/>
      <c r="AZ20" s="18"/>
      <c r="BA20" s="28"/>
      <c r="BB20" s="28"/>
      <c r="HP20" s="10" t="e">
        <f>TRIM(#REF!)&amp; "　"&amp;TRIM(AN20)</f>
        <v>#REF!</v>
      </c>
      <c r="HQ20" s="10" t="str">
        <f t="shared" si="0"/>
        <v xml:space="preserve"> </v>
      </c>
      <c r="HR20" s="31" t="e">
        <f>IF(#REF! ="","",#REF!)</f>
        <v>#REF!</v>
      </c>
      <c r="HS20" s="31" t="e">
        <f>IF(#REF!="","",#REF!)</f>
        <v>#REF!</v>
      </c>
    </row>
    <row r="21" spans="2:227" ht="33" customHeight="1" x14ac:dyDescent="0.15">
      <c r="B21" s="103"/>
      <c r="C21" s="104"/>
      <c r="D21" s="104"/>
      <c r="E21" s="104"/>
      <c r="F21" s="105"/>
      <c r="G21" s="106"/>
      <c r="H21" s="107"/>
      <c r="I21" s="107"/>
      <c r="J21" s="107"/>
      <c r="K21" s="107"/>
      <c r="L21" s="107"/>
      <c r="M21" s="107"/>
      <c r="N21" s="108"/>
      <c r="O21" s="106"/>
      <c r="P21" s="109"/>
      <c r="Q21" s="109"/>
      <c r="R21" s="109"/>
      <c r="S21" s="109"/>
      <c r="T21" s="109"/>
      <c r="U21" s="110"/>
      <c r="V21" s="106"/>
      <c r="W21" s="109"/>
      <c r="X21" s="109"/>
      <c r="Y21" s="109"/>
      <c r="Z21" s="109"/>
      <c r="AA21" s="110"/>
      <c r="AB21" s="111"/>
      <c r="AC21" s="112"/>
      <c r="AD21" s="112"/>
      <c r="AE21" s="112"/>
      <c r="AF21" s="112"/>
      <c r="AG21" s="112"/>
      <c r="AH21" s="112"/>
      <c r="AI21" s="113"/>
      <c r="AK21" s="37">
        <v>14</v>
      </c>
      <c r="AL21" s="32"/>
      <c r="AM21" s="57"/>
      <c r="AN21" s="32"/>
      <c r="AO21" s="32"/>
      <c r="AP21" s="32"/>
      <c r="AQ21" s="32"/>
      <c r="AR21" s="54"/>
      <c r="AS21" s="2"/>
      <c r="AX21" s="28"/>
      <c r="AY21" s="18"/>
      <c r="AZ21" s="18"/>
      <c r="BA21" s="28"/>
      <c r="BB21" s="28"/>
      <c r="HP21" s="10" t="e">
        <f>TRIM(#REF!)&amp; "　"&amp;TRIM(AN21)</f>
        <v>#REF!</v>
      </c>
      <c r="HQ21" s="10" t="str">
        <f t="shared" si="0"/>
        <v xml:space="preserve"> </v>
      </c>
      <c r="HR21" s="31" t="e">
        <f>IF(#REF! ="","",#REF!)</f>
        <v>#REF!</v>
      </c>
      <c r="HS21" s="31" t="e">
        <f>IF(#REF!="","",#REF!)</f>
        <v>#REF!</v>
      </c>
    </row>
    <row r="22" spans="2:227" ht="33" customHeight="1" x14ac:dyDescent="0.15">
      <c r="B22" s="114"/>
      <c r="C22" s="115"/>
      <c r="D22" s="115"/>
      <c r="E22" s="115"/>
      <c r="F22" s="116"/>
      <c r="G22" s="117"/>
      <c r="H22" s="118"/>
      <c r="I22" s="118"/>
      <c r="J22" s="118"/>
      <c r="K22" s="118"/>
      <c r="L22" s="118"/>
      <c r="M22" s="118"/>
      <c r="N22" s="119"/>
      <c r="O22" s="117"/>
      <c r="P22" s="120"/>
      <c r="Q22" s="120"/>
      <c r="R22" s="120"/>
      <c r="S22" s="120"/>
      <c r="T22" s="120"/>
      <c r="U22" s="121"/>
      <c r="V22" s="117"/>
      <c r="W22" s="120"/>
      <c r="X22" s="120"/>
      <c r="Y22" s="120"/>
      <c r="Z22" s="120"/>
      <c r="AA22" s="121"/>
      <c r="AB22" s="122"/>
      <c r="AC22" s="123"/>
      <c r="AD22" s="123"/>
      <c r="AE22" s="123"/>
      <c r="AF22" s="123"/>
      <c r="AG22" s="123"/>
      <c r="AH22" s="123"/>
      <c r="AI22" s="124"/>
      <c r="AK22" s="37">
        <v>15</v>
      </c>
      <c r="AL22" s="32"/>
      <c r="AM22" s="57"/>
      <c r="AN22" s="32"/>
      <c r="AO22" s="32"/>
      <c r="AP22" s="32"/>
      <c r="AQ22" s="32"/>
      <c r="AR22" s="4"/>
      <c r="AS22" s="2"/>
      <c r="AX22" s="28"/>
      <c r="AY22" s="18"/>
      <c r="AZ22" s="18"/>
      <c r="BA22" s="28"/>
      <c r="BB22" s="28"/>
      <c r="HP22" s="10" t="e">
        <f>TRIM(#REF!)&amp; "　"&amp;TRIM(AN27)</f>
        <v>#REF!</v>
      </c>
      <c r="HQ22" s="10" t="str">
        <f>ASC(TRIM(AO27)&amp;" "&amp;TRIM(AP27))</f>
        <v xml:space="preserve"> </v>
      </c>
      <c r="HR22" s="31" t="e">
        <f>IF(#REF! ="","",#REF!)</f>
        <v>#REF!</v>
      </c>
      <c r="HS22" s="31" t="e">
        <f>IF(#REF!="","",#REF!)</f>
        <v>#REF!</v>
      </c>
    </row>
    <row r="23" spans="2:227" ht="33" customHeight="1" x14ac:dyDescent="0.15">
      <c r="B23" s="65" t="s">
        <v>1</v>
      </c>
      <c r="C23" s="66"/>
      <c r="D23" s="66"/>
      <c r="E23" s="66"/>
      <c r="F23" s="67"/>
      <c r="G23" s="68" t="s">
        <v>1</v>
      </c>
      <c r="H23" s="66"/>
      <c r="I23" s="66"/>
      <c r="J23" s="66"/>
      <c r="K23" s="66"/>
      <c r="L23" s="66"/>
      <c r="M23" s="66"/>
      <c r="N23" s="67"/>
      <c r="O23" s="68" t="s">
        <v>1</v>
      </c>
      <c r="P23" s="66"/>
      <c r="Q23" s="66"/>
      <c r="R23" s="66"/>
      <c r="S23" s="66"/>
      <c r="T23" s="66"/>
      <c r="U23" s="67"/>
      <c r="V23" s="68" t="s">
        <v>1</v>
      </c>
      <c r="W23" s="66"/>
      <c r="X23" s="66"/>
      <c r="Y23" s="66"/>
      <c r="Z23" s="66"/>
      <c r="AA23" s="66"/>
      <c r="AB23" s="69" t="s">
        <v>1</v>
      </c>
      <c r="AC23" s="70"/>
      <c r="AD23" s="70"/>
      <c r="AE23" s="70"/>
      <c r="AF23" s="70"/>
      <c r="AG23" s="70"/>
      <c r="AH23" s="70"/>
      <c r="AI23" s="71"/>
      <c r="AK23" s="39">
        <v>16</v>
      </c>
      <c r="AL23" s="40"/>
      <c r="AM23" s="57"/>
      <c r="AN23" s="40"/>
      <c r="AO23" s="40"/>
      <c r="AP23" s="40"/>
      <c r="AQ23" s="40"/>
      <c r="AR23" s="4"/>
      <c r="AS23" s="2"/>
      <c r="AX23" s="28"/>
      <c r="AY23" s="18"/>
      <c r="AZ23" s="18"/>
      <c r="BA23" s="28"/>
      <c r="BB23" s="28"/>
      <c r="HR23" s="31"/>
      <c r="HS23" s="31"/>
    </row>
    <row r="24" spans="2:227" ht="33" customHeight="1" x14ac:dyDescent="0.15">
      <c r="B24" s="81"/>
      <c r="C24" s="82"/>
      <c r="D24" s="82"/>
      <c r="E24" s="82"/>
      <c r="F24" s="83"/>
      <c r="G24" s="84"/>
      <c r="H24" s="85"/>
      <c r="I24" s="85"/>
      <c r="J24" s="85"/>
      <c r="K24" s="85"/>
      <c r="L24" s="85"/>
      <c r="M24" s="85"/>
      <c r="N24" s="86"/>
      <c r="O24" s="84"/>
      <c r="P24" s="87"/>
      <c r="Q24" s="87"/>
      <c r="R24" s="87"/>
      <c r="S24" s="87"/>
      <c r="T24" s="87"/>
      <c r="U24" s="88"/>
      <c r="V24" s="84"/>
      <c r="W24" s="87"/>
      <c r="X24" s="87"/>
      <c r="Y24" s="87"/>
      <c r="Z24" s="87"/>
      <c r="AA24" s="88"/>
      <c r="AB24" s="89"/>
      <c r="AC24" s="90"/>
      <c r="AD24" s="90"/>
      <c r="AE24" s="90"/>
      <c r="AF24" s="90"/>
      <c r="AG24" s="90"/>
      <c r="AH24" s="90"/>
      <c r="AI24" s="91"/>
      <c r="AK24" s="37">
        <v>17</v>
      </c>
      <c r="AL24" s="32"/>
      <c r="AM24" s="57"/>
      <c r="AN24" s="32"/>
      <c r="AO24" s="32"/>
      <c r="AP24" s="32"/>
      <c r="AQ24" s="32"/>
      <c r="AR24" s="4"/>
      <c r="AS24" s="2"/>
      <c r="AX24" s="28"/>
      <c r="AY24" s="18"/>
      <c r="AZ24" s="18"/>
      <c r="BA24" s="28"/>
      <c r="BB24" s="28"/>
      <c r="HR24" s="31"/>
      <c r="HS24" s="31"/>
    </row>
    <row r="25" spans="2:227" ht="33" customHeight="1" thickBot="1" x14ac:dyDescent="0.2">
      <c r="B25" s="92"/>
      <c r="C25" s="93"/>
      <c r="D25" s="93"/>
      <c r="E25" s="93"/>
      <c r="F25" s="94"/>
      <c r="G25" s="95"/>
      <c r="H25" s="96"/>
      <c r="I25" s="96"/>
      <c r="J25" s="96"/>
      <c r="K25" s="96"/>
      <c r="L25" s="96"/>
      <c r="M25" s="96"/>
      <c r="N25" s="97"/>
      <c r="O25" s="95"/>
      <c r="P25" s="98"/>
      <c r="Q25" s="98"/>
      <c r="R25" s="98"/>
      <c r="S25" s="98"/>
      <c r="T25" s="98"/>
      <c r="U25" s="99"/>
      <c r="V25" s="95"/>
      <c r="W25" s="98"/>
      <c r="X25" s="98"/>
      <c r="Y25" s="98"/>
      <c r="Z25" s="98"/>
      <c r="AA25" s="99"/>
      <c r="AB25" s="100"/>
      <c r="AC25" s="101"/>
      <c r="AD25" s="101"/>
      <c r="AE25" s="101"/>
      <c r="AF25" s="101"/>
      <c r="AG25" s="101"/>
      <c r="AH25" s="101"/>
      <c r="AI25" s="102"/>
      <c r="AK25" s="37">
        <v>18</v>
      </c>
      <c r="AL25" s="32"/>
      <c r="AM25" s="57"/>
      <c r="AN25" s="32"/>
      <c r="AO25" s="32"/>
      <c r="AP25" s="32"/>
      <c r="AQ25" s="32"/>
      <c r="AR25" s="4"/>
      <c r="AS25" s="2"/>
      <c r="HR25" s="31"/>
      <c r="HS25" s="31"/>
    </row>
    <row r="26" spans="2:227" ht="33" customHeight="1" x14ac:dyDescent="0.15">
      <c r="B26" s="43"/>
      <c r="C26" s="43"/>
      <c r="D26" s="43"/>
      <c r="E26" s="43"/>
      <c r="F26" s="43"/>
      <c r="G26" s="22"/>
      <c r="H26" s="44"/>
      <c r="I26" s="44"/>
      <c r="J26" s="44"/>
      <c r="K26" s="44"/>
      <c r="L26" s="44"/>
      <c r="M26" s="44"/>
      <c r="N26" s="44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45"/>
      <c r="AC26" s="45"/>
      <c r="AD26" s="45"/>
      <c r="AE26" s="45"/>
      <c r="AF26" s="45"/>
      <c r="AG26" s="45"/>
      <c r="AH26" s="45"/>
      <c r="AI26" s="45"/>
      <c r="AK26" s="37">
        <v>19</v>
      </c>
      <c r="AL26" s="32"/>
      <c r="AM26" s="57"/>
      <c r="AN26" s="32"/>
      <c r="AO26" s="32"/>
      <c r="AP26" s="32"/>
      <c r="AQ26" s="32"/>
      <c r="AR26" s="6"/>
      <c r="AS26" s="2"/>
      <c r="HR26" s="31"/>
      <c r="HS26" s="31"/>
    </row>
    <row r="27" spans="2:227" ht="33" customHeight="1" thickBot="1" x14ac:dyDescent="0.2">
      <c r="B27" s="49"/>
      <c r="C27" s="49"/>
      <c r="D27" s="9"/>
      <c r="E27" s="9"/>
      <c r="F27" s="9"/>
      <c r="G27" s="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50"/>
      <c r="AC27" s="50"/>
      <c r="AD27" s="50"/>
      <c r="AE27" s="50"/>
      <c r="AF27" s="50"/>
      <c r="AG27" s="50"/>
      <c r="AH27" s="50"/>
      <c r="AI27" s="50"/>
      <c r="AK27" s="41">
        <v>20</v>
      </c>
      <c r="AL27" s="42"/>
      <c r="AM27" s="58"/>
      <c r="AN27" s="42"/>
      <c r="AO27" s="42"/>
      <c r="AP27" s="42"/>
      <c r="AQ27" s="42"/>
      <c r="AR27" s="7"/>
      <c r="AS27" s="3"/>
      <c r="HR27" s="31"/>
      <c r="HS27" s="31"/>
    </row>
    <row r="28" spans="2:227" ht="4.5" customHeight="1" x14ac:dyDescent="0.15">
      <c r="B28" s="49"/>
      <c r="C28" s="49"/>
      <c r="D28" s="9"/>
      <c r="E28" s="9"/>
      <c r="F28" s="9"/>
      <c r="G28" s="9"/>
      <c r="H28" s="51"/>
      <c r="I28" s="51"/>
      <c r="J28" s="51"/>
      <c r="K28" s="51"/>
      <c r="L28" s="51"/>
      <c r="M28" s="51"/>
      <c r="N28" s="51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52"/>
      <c r="AA28" s="52"/>
      <c r="AB28" s="47"/>
      <c r="AC28" s="47"/>
      <c r="AD28" s="47"/>
      <c r="AE28" s="47"/>
      <c r="AF28" s="47"/>
      <c r="AG28" s="47"/>
      <c r="AH28" s="47"/>
      <c r="AI28" s="47"/>
      <c r="AK28" s="46"/>
      <c r="AL28" s="22"/>
      <c r="AM28" s="59"/>
      <c r="AN28" s="22"/>
      <c r="AO28" s="22"/>
      <c r="AP28" s="22"/>
      <c r="AQ28" s="22"/>
      <c r="AR28" s="12"/>
      <c r="AS28" s="12"/>
      <c r="HR28" s="31"/>
      <c r="HS28" s="31"/>
    </row>
    <row r="29" spans="2:227" ht="25.5" customHeight="1" x14ac:dyDescent="0.15">
      <c r="B29" s="49"/>
      <c r="C29" s="49"/>
      <c r="D29" s="9"/>
      <c r="E29" s="9"/>
      <c r="F29" s="9"/>
      <c r="G29" s="9"/>
      <c r="H29" s="51"/>
      <c r="I29" s="51"/>
      <c r="J29" s="51"/>
      <c r="K29" s="51"/>
      <c r="L29" s="51"/>
      <c r="M29" s="51"/>
      <c r="N29" s="51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52"/>
      <c r="AA29" s="52"/>
      <c r="AB29" s="47"/>
      <c r="AC29" s="47"/>
      <c r="AD29" s="47"/>
      <c r="AE29" s="47"/>
      <c r="AF29" s="47"/>
      <c r="AG29" s="47"/>
      <c r="AH29" s="47"/>
      <c r="AI29" s="47"/>
      <c r="AJ29" s="50"/>
      <c r="AK29" s="50"/>
      <c r="AL29" s="48"/>
      <c r="AN29" s="48" t="s">
        <v>24</v>
      </c>
      <c r="AP29" s="15"/>
      <c r="AQ29" s="15"/>
      <c r="AR29" s="62"/>
      <c r="AS29"/>
      <c r="AT29" s="15"/>
      <c r="AU29" s="15"/>
      <c r="AV29" s="15"/>
      <c r="AW29" s="15"/>
      <c r="AX29" s="15"/>
      <c r="AY29"/>
      <c r="HQ29" s="31"/>
      <c r="HR29" s="31"/>
    </row>
    <row r="30" spans="2:227" ht="25.5" customHeight="1" x14ac:dyDescent="0.15">
      <c r="B30" s="49"/>
      <c r="C30" s="49"/>
      <c r="D30" s="9"/>
      <c r="E30" s="9"/>
      <c r="F30" s="9"/>
      <c r="G30" s="9"/>
      <c r="H30" s="51"/>
      <c r="I30" s="51"/>
      <c r="J30" s="51"/>
      <c r="K30" s="51"/>
      <c r="L30" s="51"/>
      <c r="M30" s="51"/>
      <c r="N30" s="51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52"/>
      <c r="AA30" s="52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73"/>
      <c r="AO30" s="74"/>
      <c r="AP30" s="77" t="s">
        <v>141</v>
      </c>
      <c r="AQ30" s="63"/>
      <c r="AR30" s="60"/>
      <c r="AS30" s="79" t="s">
        <v>23</v>
      </c>
      <c r="AT30" s="80"/>
      <c r="AU30" s="80"/>
      <c r="AV30" s="72"/>
      <c r="AW30" s="72"/>
      <c r="AX30" s="72"/>
      <c r="HQ30" s="31"/>
      <c r="HR30" s="31"/>
    </row>
    <row r="31" spans="2:227" ht="25.5" customHeight="1" x14ac:dyDescent="0.15">
      <c r="B31" s="10"/>
      <c r="AJ31" s="47"/>
      <c r="AK31" s="47"/>
      <c r="AL31" s="47"/>
      <c r="AM31" s="47"/>
      <c r="AN31" s="75"/>
      <c r="AO31" s="76"/>
      <c r="AP31" s="78"/>
      <c r="AQ31" s="64"/>
      <c r="AR31" s="61"/>
      <c r="AS31" s="79"/>
      <c r="AT31" s="80"/>
      <c r="AU31" s="80"/>
      <c r="HQ31" s="31"/>
      <c r="HR31" s="31"/>
    </row>
    <row r="32" spans="2:227" ht="25.5" customHeight="1" x14ac:dyDescent="0.15">
      <c r="B32" s="10"/>
      <c r="AJ32" s="47"/>
      <c r="AK32" s="47"/>
      <c r="AL32" s="47"/>
      <c r="AM32" s="47"/>
      <c r="HQ32" s="31"/>
      <c r="HR32" s="31"/>
    </row>
    <row r="33" spans="2:226" ht="21" customHeight="1" x14ac:dyDescent="0.15">
      <c r="B33" s="10"/>
      <c r="HR33" s="31"/>
    </row>
    <row r="34" spans="2:226" ht="21" customHeight="1" x14ac:dyDescent="0.15">
      <c r="B34" s="10"/>
      <c r="HR34" s="31"/>
    </row>
    <row r="35" spans="2:226" ht="21" customHeight="1" x14ac:dyDescent="0.15">
      <c r="B35" s="10"/>
    </row>
    <row r="36" spans="2:226" ht="21" customHeight="1" x14ac:dyDescent="0.15">
      <c r="B36" s="10"/>
    </row>
    <row r="37" spans="2:226" ht="21" customHeight="1" x14ac:dyDescent="0.15">
      <c r="B37" s="10"/>
    </row>
    <row r="38" spans="2:226" ht="21" customHeight="1" x14ac:dyDescent="0.15">
      <c r="B38" s="10"/>
    </row>
    <row r="39" spans="2:226" ht="21" customHeight="1" x14ac:dyDescent="0.15">
      <c r="B39" s="10"/>
    </row>
    <row r="40" spans="2:226" ht="21" customHeight="1" x14ac:dyDescent="0.15">
      <c r="B40" s="10"/>
    </row>
    <row r="41" spans="2:226" ht="21" customHeight="1" x14ac:dyDescent="0.15">
      <c r="B41" s="10"/>
    </row>
    <row r="42" spans="2:226" ht="21" customHeight="1" x14ac:dyDescent="0.15">
      <c r="B42" s="10"/>
    </row>
    <row r="43" spans="2:226" ht="21" customHeight="1" x14ac:dyDescent="0.15">
      <c r="B43" s="10"/>
    </row>
    <row r="44" spans="2:226" ht="21" customHeight="1" x14ac:dyDescent="0.15">
      <c r="B44" s="10"/>
    </row>
    <row r="45" spans="2:226" ht="21" customHeight="1" x14ac:dyDescent="0.15">
      <c r="B45" s="10"/>
    </row>
    <row r="46" spans="2:226" ht="21" customHeight="1" x14ac:dyDescent="0.15">
      <c r="B46" s="10"/>
    </row>
    <row r="47" spans="2:226" ht="21" customHeight="1" x14ac:dyDescent="0.15">
      <c r="B47" s="10"/>
    </row>
    <row r="48" spans="2:226" ht="21" customHeight="1" x14ac:dyDescent="0.15">
      <c r="B48" s="10"/>
    </row>
    <row r="49" spans="2:2" ht="21" customHeight="1" x14ac:dyDescent="0.15">
      <c r="B49" s="10"/>
    </row>
  </sheetData>
  <mergeCells count="105">
    <mergeCell ref="AS3:AU3"/>
    <mergeCell ref="AV30:AX30"/>
    <mergeCell ref="B24:F24"/>
    <mergeCell ref="G24:N24"/>
    <mergeCell ref="O24:U24"/>
    <mergeCell ref="V24:AA24"/>
    <mergeCell ref="AB24:AI24"/>
    <mergeCell ref="B25:F25"/>
    <mergeCell ref="G25:N25"/>
    <mergeCell ref="O21:U21"/>
    <mergeCell ref="V25:AA25"/>
    <mergeCell ref="AB25:AI25"/>
    <mergeCell ref="B22:F22"/>
    <mergeCell ref="G22:N22"/>
    <mergeCell ref="O22:U22"/>
    <mergeCell ref="V22:AA22"/>
    <mergeCell ref="AB22:AI22"/>
    <mergeCell ref="B23:F23"/>
    <mergeCell ref="O25:U25"/>
    <mergeCell ref="O23:U23"/>
    <mergeCell ref="G23:N23"/>
    <mergeCell ref="O19:U19"/>
    <mergeCell ref="V23:AA23"/>
    <mergeCell ref="AB23:AI23"/>
    <mergeCell ref="B20:F20"/>
    <mergeCell ref="G20:N20"/>
    <mergeCell ref="O20:U20"/>
    <mergeCell ref="V20:AA20"/>
    <mergeCell ref="AB20:AI20"/>
    <mergeCell ref="B21:F21"/>
    <mergeCell ref="G21:N21"/>
    <mergeCell ref="AB17:AI17"/>
    <mergeCell ref="V21:AA21"/>
    <mergeCell ref="AB21:AI21"/>
    <mergeCell ref="B18:F18"/>
    <mergeCell ref="G18:N18"/>
    <mergeCell ref="O18:U18"/>
    <mergeCell ref="V18:AA18"/>
    <mergeCell ref="AB18:AI18"/>
    <mergeCell ref="B19:F19"/>
    <mergeCell ref="V17:AA17"/>
    <mergeCell ref="X13:AA13"/>
    <mergeCell ref="V19:AA19"/>
    <mergeCell ref="AB19:AI19"/>
    <mergeCell ref="B16:AI16"/>
    <mergeCell ref="B17:F17"/>
    <mergeCell ref="G17:N17"/>
    <mergeCell ref="O17:U17"/>
    <mergeCell ref="B13:G15"/>
    <mergeCell ref="J13:J15"/>
    <mergeCell ref="K13:N13"/>
    <mergeCell ref="O13:R13"/>
    <mergeCell ref="S13:V13"/>
    <mergeCell ref="AB15:AE15"/>
    <mergeCell ref="AB13:AE13"/>
    <mergeCell ref="AF13:AI13"/>
    <mergeCell ref="H14:I14"/>
    <mergeCell ref="AP30:AP31"/>
    <mergeCell ref="AS30:AU31"/>
    <mergeCell ref="F3:H3"/>
    <mergeCell ref="I3:AI3"/>
    <mergeCell ref="B5:F5"/>
    <mergeCell ref="G5:AI5"/>
    <mergeCell ref="B7:E7"/>
    <mergeCell ref="F7:T7"/>
    <mergeCell ref="U7:X7"/>
    <mergeCell ref="Y7:AI7"/>
    <mergeCell ref="B8:E8"/>
    <mergeCell ref="F8:T8"/>
    <mergeCell ref="U8:X8"/>
    <mergeCell ref="Y8:AI8"/>
    <mergeCell ref="B9:F9"/>
    <mergeCell ref="G9:R9"/>
    <mergeCell ref="S9:V9"/>
    <mergeCell ref="W9:AI9"/>
    <mergeCell ref="B10:F10"/>
    <mergeCell ref="K14:N14"/>
    <mergeCell ref="O14:R14"/>
    <mergeCell ref="S14:V14"/>
    <mergeCell ref="X14:AA14"/>
    <mergeCell ref="AB14:AE14"/>
    <mergeCell ref="G10:R10"/>
    <mergeCell ref="S10:V10"/>
    <mergeCell ref="W10:AI10"/>
    <mergeCell ref="B11:F11"/>
    <mergeCell ref="C12:F12"/>
    <mergeCell ref="G12:V12"/>
    <mergeCell ref="W12:Z12"/>
    <mergeCell ref="AA12:AI12"/>
    <mergeCell ref="AN30:AO31"/>
    <mergeCell ref="AF14:AI14"/>
    <mergeCell ref="G11:H11"/>
    <mergeCell ref="J11:K11"/>
    <mergeCell ref="M11:T11"/>
    <mergeCell ref="U11:V11"/>
    <mergeCell ref="W11:Z11"/>
    <mergeCell ref="AA11:AI11"/>
    <mergeCell ref="H15:I15"/>
    <mergeCell ref="K15:N15"/>
    <mergeCell ref="O15:R15"/>
    <mergeCell ref="S15:V15"/>
    <mergeCell ref="X15:AA15"/>
    <mergeCell ref="G19:N19"/>
    <mergeCell ref="AF15:AI15"/>
    <mergeCell ref="W13:W15"/>
  </mergeCells>
  <phoneticPr fontId="2"/>
  <dataValidations count="2">
    <dataValidation type="list" imeMode="halfAlpha" allowBlank="1" showInputMessage="1" showErrorMessage="1" promptTitle="ポジションの入力" prompt="FP、GKのどちらかを入力します。" sqref="AM8:AM21" xr:uid="{00000000-0002-0000-0100-000000000000}">
      <formula1>"FP,GK,FP/GK"</formula1>
    </dataValidation>
    <dataValidation type="list" imeMode="halfAlpha" allowBlank="1" showInputMessage="1" showErrorMessage="1" promptTitle="ポジションの入力" prompt="FP、GKのどちらかを入力します。" sqref="AM22:AM27" xr:uid="{00000000-0002-0000-0100-000001000000}">
      <formula1>"FP,GK"</formula1>
    </dataValidation>
  </dataValidations>
  <printOptions horizontalCentered="1" verticalCentered="1"/>
  <pageMargins left="0" right="0" top="0" bottom="0" header="0" footer="0"/>
  <pageSetup paperSize="9" scale="71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〈サンプル〉 フットサル大会登録票</vt:lpstr>
      <vt:lpstr> フットサル大会登録票</vt:lpstr>
      <vt:lpstr>' フットサル大会登録票'!Print_Area</vt:lpstr>
      <vt:lpstr>'〈サンプル〉 フットサル大会登録票'!Print_Area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Hidenori UJIIE</cp:lastModifiedBy>
  <cp:lastPrinted>2019-08-01T07:54:53Z</cp:lastPrinted>
  <dcterms:created xsi:type="dcterms:W3CDTF">2002-10-09T06:04:35Z</dcterms:created>
  <dcterms:modified xsi:type="dcterms:W3CDTF">2023-05-01T01:34:10Z</dcterms:modified>
</cp:coreProperties>
</file>